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G26" i="1"/>
  <c r="N25"/>
  <c r="L25"/>
  <c r="J25"/>
  <c r="F25"/>
  <c r="F26" s="1"/>
</calcChain>
</file>

<file path=xl/sharedStrings.xml><?xml version="1.0" encoding="utf-8"?>
<sst xmlns="http://schemas.openxmlformats.org/spreadsheetml/2006/main" count="205" uniqueCount="85">
  <si>
    <t>ЗАО "ОЗЛК"</t>
  </si>
  <si>
    <t>- Московская обл., г.Одинцово, ул.Старое Яскино, д.75А, тел.(495)981-16-26 (производство, склад)</t>
  </si>
  <si>
    <t>ПРАЙС-ЛИСТ</t>
  </si>
  <si>
    <t>Цена за единицу продукции указана в руб.</t>
  </si>
  <si>
    <t>Фасадные кассеты</t>
  </si>
  <si>
    <t>Наименование</t>
  </si>
  <si>
    <t xml:space="preserve">Ед. </t>
  </si>
  <si>
    <t xml:space="preserve">Zn </t>
  </si>
  <si>
    <r>
      <t xml:space="preserve">Zn </t>
    </r>
    <r>
      <rPr>
        <b/>
        <sz val="10"/>
        <rFont val="Arial Cyr"/>
        <charset val="204"/>
      </rPr>
      <t>с порошковым покрытием</t>
    </r>
  </si>
  <si>
    <t>РЕ (отеч.)</t>
  </si>
  <si>
    <t xml:space="preserve">PVDF </t>
  </si>
  <si>
    <t>Нестандарт*</t>
  </si>
  <si>
    <t>изм.</t>
  </si>
  <si>
    <t xml:space="preserve">0,7 mm </t>
  </si>
  <si>
    <t xml:space="preserve">1,2 mm </t>
  </si>
  <si>
    <t>0,5 mm</t>
  </si>
  <si>
    <t>0,8 mm</t>
  </si>
  <si>
    <t>0,6 mm</t>
  </si>
  <si>
    <t>1,2 mm</t>
  </si>
  <si>
    <r>
      <t>Фасадные кассеты</t>
    </r>
    <r>
      <rPr>
        <sz val="12"/>
        <rFont val="Arial Cyr"/>
        <charset val="204"/>
      </rPr>
      <t xml:space="preserve"> ОЗКФП-25</t>
    </r>
  </si>
  <si>
    <t xml:space="preserve">м² </t>
  </si>
  <si>
    <t>по запросу</t>
  </si>
  <si>
    <t>Размеры кассет (высотахдлина, мм): 280-1040х200-2500</t>
  </si>
  <si>
    <t xml:space="preserve">Коэффициент увеличения стоимости  для угловых кассет составляет: 50%. В том случае, если количество кассет одного </t>
  </si>
  <si>
    <t>цвета или размера менее 5 шт. наценка составляет 20%. В прайс-листе указана цена 1 кв.м фасадных кассет при оптимальном</t>
  </si>
  <si>
    <t>(безотходном) раскрое. Окончательная стоимость фасадных кассет определяется индивидуально.</t>
  </si>
  <si>
    <r>
      <t>*</t>
    </r>
    <r>
      <rPr>
        <i/>
        <sz val="11"/>
        <rFont val="Arial Cyr"/>
        <charset val="204"/>
      </rPr>
      <t>При выборе нестандартного исполнения кассет толщина металла и цвет покрытия согласовываются индивидуально.</t>
    </r>
  </si>
  <si>
    <t xml:space="preserve">Стандартные цвета: PVDF 0.6 mm - RR40, RR42;   </t>
  </si>
  <si>
    <t xml:space="preserve">                                        PVDF 1.2 mm - RR40, RR41, RR42, RR43;</t>
  </si>
  <si>
    <t xml:space="preserve">                                       PE 0.8 mm - RAL1015, RAL5005, RAL9003, RAL9006</t>
  </si>
  <si>
    <t>Порошковое покрытие: цвета по RAL (глянцевое исполнение). Возможен матовый вариант окраски.</t>
  </si>
  <si>
    <t xml:space="preserve">РЕ </t>
  </si>
  <si>
    <r>
      <t xml:space="preserve">0,5 mm </t>
    </r>
    <r>
      <rPr>
        <sz val="8"/>
        <rFont val="Arial Cyr"/>
        <charset val="204"/>
      </rPr>
      <t>с порошк.покр</t>
    </r>
    <r>
      <rPr>
        <sz val="6"/>
        <rFont val="Arial Cyr"/>
        <charset val="204"/>
      </rPr>
      <t>.</t>
    </r>
  </si>
  <si>
    <t>2,0 mm</t>
  </si>
  <si>
    <r>
      <t>Плоский лист</t>
    </r>
    <r>
      <rPr>
        <i/>
        <sz val="12"/>
        <rFont val="Arial Cyr"/>
        <charset val="204"/>
      </rPr>
      <t>, ширина 1250 мм</t>
    </r>
  </si>
  <si>
    <t>м²</t>
  </si>
  <si>
    <t>x</t>
  </si>
  <si>
    <r>
      <t>Плоский лист</t>
    </r>
    <r>
      <rPr>
        <i/>
        <sz val="12"/>
        <rFont val="Arial Cyr"/>
        <charset val="204"/>
      </rPr>
      <t>, ширина &lt;1250 мм</t>
    </r>
  </si>
  <si>
    <t>Элементы несущего каркаса и крепеж</t>
  </si>
  <si>
    <t>Ед. измерения</t>
  </si>
  <si>
    <r>
      <t xml:space="preserve">Zn </t>
    </r>
    <r>
      <rPr>
        <b/>
        <sz val="9"/>
        <rFont val="Arial Cyr"/>
        <charset val="204"/>
      </rPr>
      <t>с порошковым покрытием</t>
    </r>
  </si>
  <si>
    <t xml:space="preserve">Профиль шляпный 60М </t>
  </si>
  <si>
    <t>п.м.</t>
  </si>
  <si>
    <t>х</t>
  </si>
  <si>
    <t>Профиль шляпный 80М</t>
  </si>
  <si>
    <t>Профиль шляпный 23М</t>
  </si>
  <si>
    <t>Профиль шляпный 23</t>
  </si>
  <si>
    <t>Профиль Z-образный усиленный</t>
  </si>
  <si>
    <t>Профиль Z-образный 30/20/40</t>
  </si>
  <si>
    <t>Профиль L-образный 50</t>
  </si>
  <si>
    <t>Профиль L-образный 65</t>
  </si>
  <si>
    <t>Профиль L-образный усиленный</t>
  </si>
  <si>
    <t xml:space="preserve">Профиль стартовый L-2500 мм </t>
  </si>
  <si>
    <t>шт.</t>
  </si>
  <si>
    <t>Кронштейн 75х35 (подвижной)</t>
  </si>
  <si>
    <t>Кронштейн 75х50 (подвижной)</t>
  </si>
  <si>
    <t>Кронштейн 75х75 (опорный/подвижной)</t>
  </si>
  <si>
    <t>Кронштейн 75х100 (опорный/подвижной)</t>
  </si>
  <si>
    <t>Кронштейн 75х125 (опорный/подвижной)</t>
  </si>
  <si>
    <t>Кронштейн 75х150 (опорный/подвижной)</t>
  </si>
  <si>
    <t>Кронштейн 75х175 (опорный/подвижной)</t>
  </si>
  <si>
    <t>Кронштейн 75х200 (опорный/подвижной)</t>
  </si>
  <si>
    <t>Кронштейн 75х225 (опорный/подвижной)</t>
  </si>
  <si>
    <t>Кронштейн 75х250 (опорный/подвижной)</t>
  </si>
  <si>
    <t>Кронштейн 100х35 (опорный/подвижной)</t>
  </si>
  <si>
    <t>Кронштейн 100х50 (опорный/подвижной)</t>
  </si>
  <si>
    <t>Кронштейн 100х100 (опорный/подвижной)</t>
  </si>
  <si>
    <t>Кронштейн 100х150 (опорный/подвижной)</t>
  </si>
  <si>
    <t>Кронштейн 125х35 (опорный/подвижной)</t>
  </si>
  <si>
    <t>Кронштейн 125х50 (опорный/подвижной)</t>
  </si>
  <si>
    <t>Кронштейн 125х100 (опорный/подвижной)</t>
  </si>
  <si>
    <t>Кронштейн 125х150 (опорный/подвижной)</t>
  </si>
  <si>
    <t>Швеллер 84х40 L-2700 мм</t>
  </si>
  <si>
    <t>Паронитовая прокладка под кронштейн стеновой 80х110х1 мм</t>
  </si>
  <si>
    <t>Кляммер рядовой 70x10 мм нерж. 1,2 мм</t>
  </si>
  <si>
    <t>Кляммер стартовый 37,5х10 мм ст.нерж. 1,2 мм</t>
  </si>
  <si>
    <t>Дюбель МВ-SS 10x100 (Mungo) (для крепления кронштейнов)</t>
  </si>
  <si>
    <t>Дюбель МDD-S 10x180 (Mungo) (для крепления утеплителя)</t>
  </si>
  <si>
    <t>Саморез 5,5х22 оцинк. (SFS) (для крепления подконструкции)</t>
  </si>
  <si>
    <t>Болт М8х20+Гайка М8+Шайба (для крепления подконструкции)</t>
  </si>
  <si>
    <t>компл.</t>
  </si>
  <si>
    <t>Заклепка вытяжная-4,0х8 мм сталь/сталь</t>
  </si>
  <si>
    <t>упак.(500 шт.)</t>
  </si>
  <si>
    <t xml:space="preserve">Фасадные кассеты, доборные элементы и элементы несущего каркаса изготавливаются в соответствии с </t>
  </si>
  <si>
    <t>требованиями ТУ 1122-150-02494680-2005, ТУ 5285-001-70383480-2007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</si>
</sst>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2"/>
      <name val="Arial Black"/>
      <family val="2"/>
      <charset val="204"/>
    </font>
    <font>
      <b/>
      <sz val="10"/>
      <name val="Arial Cyr"/>
      <charset val="204"/>
    </font>
    <font>
      <b/>
      <sz val="20"/>
      <name val="Arial Cyr"/>
      <charset val="204"/>
    </font>
    <font>
      <sz val="9"/>
      <name val="Arial Cyr"/>
      <charset val="204"/>
    </font>
    <font>
      <b/>
      <i/>
      <sz val="16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sz val="8"/>
      <name val="Arial Cyr"/>
      <charset val="204"/>
    </font>
    <font>
      <sz val="6"/>
      <name val="Arial Cyr"/>
      <charset val="204"/>
    </font>
    <font>
      <i/>
      <sz val="12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left"/>
    </xf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justify"/>
    </xf>
    <xf numFmtId="0" fontId="7" fillId="0" borderId="6" xfId="0" applyFont="1" applyBorder="1" applyAlignment="1">
      <alignment horizontal="center" vertical="justify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0" xfId="0" applyBorder="1"/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justify"/>
    </xf>
    <xf numFmtId="0" fontId="10" fillId="0" borderId="20" xfId="0" applyFont="1" applyBorder="1" applyAlignment="1">
      <alignment horizontal="left" vertical="justify"/>
    </xf>
    <xf numFmtId="0" fontId="10" fillId="0" borderId="21" xfId="0" applyFont="1" applyBorder="1" applyAlignment="1">
      <alignment horizontal="left" vertical="justify"/>
    </xf>
    <xf numFmtId="0" fontId="0" fillId="0" borderId="14" xfId="0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justify"/>
    </xf>
    <xf numFmtId="0" fontId="6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left" vertical="justify"/>
    </xf>
    <xf numFmtId="0" fontId="16" fillId="0" borderId="32" xfId="0" applyFont="1" applyBorder="1" applyAlignment="1">
      <alignment horizontal="left" vertical="justify"/>
    </xf>
    <xf numFmtId="0" fontId="16" fillId="0" borderId="23" xfId="0" applyFont="1" applyBorder="1" applyAlignment="1">
      <alignment horizontal="left" vertical="justify"/>
    </xf>
    <xf numFmtId="0" fontId="10" fillId="0" borderId="33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3" fontId="11" fillId="0" borderId="23" xfId="0" applyNumberFormat="1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6" fillId="0" borderId="3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justify"/>
    </xf>
    <xf numFmtId="0" fontId="6" fillId="0" borderId="8" xfId="0" applyFont="1" applyBorder="1" applyAlignment="1">
      <alignment horizontal="center" vertical="justify"/>
    </xf>
    <xf numFmtId="0" fontId="7" fillId="0" borderId="3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justify"/>
    </xf>
    <xf numFmtId="0" fontId="6" fillId="0" borderId="21" xfId="0" applyFont="1" applyBorder="1" applyAlignment="1">
      <alignment horizontal="center" vertical="justify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0" fillId="0" borderId="38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0" borderId="42" xfId="0" applyFont="1" applyBorder="1" applyAlignment="1">
      <alignment horizontal="left"/>
    </xf>
    <xf numFmtId="0" fontId="10" fillId="0" borderId="40" xfId="0" applyFont="1" applyBorder="1" applyAlignment="1">
      <alignment horizontal="left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0" fillId="0" borderId="4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4" fillId="0" borderId="13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0</xdr:rowOff>
    </xdr:from>
    <xdr:to>
      <xdr:col>2</xdr:col>
      <xdr:colOff>266700</xdr:colOff>
      <xdr:row>6</xdr:row>
      <xdr:rowOff>76200</xdr:rowOff>
    </xdr:to>
    <xdr:pic>
      <xdr:nvPicPr>
        <xdr:cNvPr id="2" name="Picture 2" descr="ozl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247650"/>
          <a:ext cx="14668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&#1055;&#1056;&#1040;&#1049;&#1057;-&#1051;&#1048;&#1057;&#1058;%20&#1089;%2001.02.2019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ч, софит, пл"/>
      <sheetName val="пн"/>
      <sheetName val="фп"/>
      <sheetName val="фк"/>
      <sheetName val="фс"/>
      <sheetName val="колпаки.планки"/>
      <sheetName val="компл."/>
      <sheetName val="Утеплители, пленки"/>
      <sheetName val="Vilpe"/>
      <sheetName val="водостоки"/>
      <sheetName val="услуги"/>
      <sheetName val="дав.сырье"/>
    </sheetNames>
    <sheetDataSet>
      <sheetData sheetId="0">
        <row r="15">
          <cell r="F15">
            <v>382</v>
          </cell>
          <cell r="G15">
            <v>427</v>
          </cell>
          <cell r="O15" t="str">
            <v>по запросу</v>
          </cell>
        </row>
      </sheetData>
      <sheetData sheetId="1">
        <row r="32">
          <cell r="K32">
            <v>643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3"/>
  <sheetViews>
    <sheetView tabSelected="1" workbookViewId="0">
      <selection sqref="A1:XFD1048576"/>
    </sheetView>
  </sheetViews>
  <sheetFormatPr defaultRowHeight="15"/>
  <sheetData>
    <row r="1" spans="1:20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0">
      <c r="D4" s="3" t="s">
        <v>1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0"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0"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20" ht="26.25">
      <c r="C7" s="4" t="s">
        <v>2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">
        <v>43497</v>
      </c>
      <c r="S7" s="5"/>
    </row>
    <row r="8" spans="1:20" ht="26.25"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 t="s">
        <v>3</v>
      </c>
      <c r="O8" s="7"/>
      <c r="P8" s="7"/>
      <c r="Q8" s="7"/>
      <c r="R8" s="7"/>
      <c r="S8" s="7"/>
    </row>
    <row r="9" spans="1:20" ht="21" thickBot="1">
      <c r="A9" s="8" t="s">
        <v>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9"/>
    </row>
    <row r="10" spans="1:20">
      <c r="A10" s="10" t="s">
        <v>5</v>
      </c>
      <c r="B10" s="11"/>
      <c r="C10" s="11"/>
      <c r="D10" s="12"/>
      <c r="E10" s="13" t="s">
        <v>6</v>
      </c>
      <c r="F10" s="14" t="s">
        <v>7</v>
      </c>
      <c r="G10" s="15"/>
      <c r="H10" s="16" t="s">
        <v>8</v>
      </c>
      <c r="I10" s="17"/>
      <c r="J10" s="18" t="s">
        <v>9</v>
      </c>
      <c r="K10" s="18"/>
      <c r="L10" s="18"/>
      <c r="M10" s="19"/>
      <c r="N10" s="14" t="s">
        <v>10</v>
      </c>
      <c r="O10" s="15"/>
      <c r="P10" s="15"/>
      <c r="Q10" s="15"/>
      <c r="R10" s="20" t="s">
        <v>11</v>
      </c>
      <c r="S10" s="21"/>
      <c r="T10" s="22"/>
    </row>
    <row r="11" spans="1:20" ht="15.75" thickBot="1">
      <c r="A11" s="23"/>
      <c r="B11" s="24"/>
      <c r="C11" s="24"/>
      <c r="D11" s="25"/>
      <c r="E11" s="26" t="s">
        <v>12</v>
      </c>
      <c r="F11" s="27" t="s">
        <v>13</v>
      </c>
      <c r="G11" s="28" t="s">
        <v>14</v>
      </c>
      <c r="H11" s="27" t="s">
        <v>13</v>
      </c>
      <c r="I11" s="28" t="s">
        <v>14</v>
      </c>
      <c r="J11" s="25" t="s">
        <v>15</v>
      </c>
      <c r="K11" s="29"/>
      <c r="L11" s="25" t="s">
        <v>16</v>
      </c>
      <c r="M11" s="29"/>
      <c r="N11" s="25" t="s">
        <v>17</v>
      </c>
      <c r="O11" s="29"/>
      <c r="P11" s="25" t="s">
        <v>18</v>
      </c>
      <c r="Q11" s="30"/>
      <c r="R11" s="31"/>
      <c r="S11" s="32"/>
    </row>
    <row r="12" spans="1:20" ht="18.75" thickBot="1">
      <c r="A12" s="33" t="s">
        <v>19</v>
      </c>
      <c r="B12" s="34"/>
      <c r="C12" s="34"/>
      <c r="D12" s="35"/>
      <c r="E12" s="36" t="s">
        <v>20</v>
      </c>
      <c r="F12" s="37">
        <v>810</v>
      </c>
      <c r="G12" s="37">
        <v>1220</v>
      </c>
      <c r="H12" s="38">
        <v>1110</v>
      </c>
      <c r="I12" s="37">
        <v>1550</v>
      </c>
      <c r="J12" s="39">
        <v>675</v>
      </c>
      <c r="K12" s="40"/>
      <c r="L12" s="39">
        <v>925</v>
      </c>
      <c r="M12" s="40"/>
      <c r="N12" s="41" t="s">
        <v>21</v>
      </c>
      <c r="O12" s="42"/>
      <c r="P12" s="41" t="s">
        <v>21</v>
      </c>
      <c r="Q12" s="42"/>
      <c r="R12" s="43" t="s">
        <v>21</v>
      </c>
      <c r="S12" s="44"/>
    </row>
    <row r="13" spans="1:20">
      <c r="A13" s="45" t="s">
        <v>22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</row>
    <row r="14" spans="1:20">
      <c r="A14" s="46" t="s">
        <v>23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</row>
    <row r="15" spans="1:20">
      <c r="A15" s="46" t="s">
        <v>24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</row>
    <row r="16" spans="1:20">
      <c r="A16" s="46" t="s">
        <v>25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</row>
    <row r="17" spans="1:20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</row>
    <row r="18" spans="1:20">
      <c r="A18" s="47" t="s">
        <v>26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</row>
    <row r="19" spans="1:20">
      <c r="A19" s="46" t="s">
        <v>27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</row>
    <row r="20" spans="1:20">
      <c r="A20" s="46" t="s">
        <v>28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</row>
    <row r="21" spans="1:20">
      <c r="A21" s="46" t="s">
        <v>29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</row>
    <row r="22" spans="1:20" ht="15.75" thickBot="1">
      <c r="A22" s="48" t="s">
        <v>30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</row>
    <row r="23" spans="1:20">
      <c r="A23" s="10" t="s">
        <v>5</v>
      </c>
      <c r="B23" s="11"/>
      <c r="C23" s="11"/>
      <c r="D23" s="12"/>
      <c r="E23" s="13" t="s">
        <v>6</v>
      </c>
      <c r="F23" s="49" t="s">
        <v>7</v>
      </c>
      <c r="G23" s="49"/>
      <c r="H23" s="49"/>
      <c r="I23" s="49"/>
      <c r="J23" s="18" t="s">
        <v>31</v>
      </c>
      <c r="K23" s="18"/>
      <c r="L23" s="18"/>
      <c r="M23" s="19"/>
      <c r="N23" s="14" t="s">
        <v>10</v>
      </c>
      <c r="O23" s="15"/>
      <c r="P23" s="15"/>
      <c r="Q23" s="15"/>
      <c r="R23" s="20" t="s">
        <v>11</v>
      </c>
      <c r="S23" s="21"/>
    </row>
    <row r="24" spans="1:20" ht="36" thickBot="1">
      <c r="A24" s="50"/>
      <c r="B24" s="51"/>
      <c r="C24" s="51"/>
      <c r="D24" s="52"/>
      <c r="E24" s="53" t="s">
        <v>12</v>
      </c>
      <c r="F24" s="54" t="s">
        <v>15</v>
      </c>
      <c r="G24" s="55" t="s">
        <v>32</v>
      </c>
      <c r="H24" s="54" t="s">
        <v>18</v>
      </c>
      <c r="I24" s="54" t="s">
        <v>33</v>
      </c>
      <c r="J24" s="52" t="s">
        <v>15</v>
      </c>
      <c r="K24" s="56"/>
      <c r="L24" s="52" t="s">
        <v>16</v>
      </c>
      <c r="M24" s="56"/>
      <c r="N24" s="52" t="s">
        <v>17</v>
      </c>
      <c r="O24" s="56"/>
      <c r="P24" s="52" t="s">
        <v>18</v>
      </c>
      <c r="Q24" s="56"/>
      <c r="R24" s="57"/>
      <c r="S24" s="58"/>
    </row>
    <row r="25" spans="1:20" ht="18.75" thickBot="1">
      <c r="A25" s="59" t="s">
        <v>34</v>
      </c>
      <c r="B25" s="60"/>
      <c r="C25" s="60"/>
      <c r="D25" s="61"/>
      <c r="E25" s="62" t="s">
        <v>35</v>
      </c>
      <c r="F25" s="63">
        <f>'[1]Мч, софит, пл'!F15</f>
        <v>382</v>
      </c>
      <c r="G25" s="63">
        <v>632</v>
      </c>
      <c r="H25" s="63">
        <v>865</v>
      </c>
      <c r="I25" s="64" t="s">
        <v>36</v>
      </c>
      <c r="J25" s="39">
        <f>'[1]Мч, софит, пл'!G15</f>
        <v>427</v>
      </c>
      <c r="K25" s="40"/>
      <c r="L25" s="65">
        <f>[1]пн!K32</f>
        <v>643</v>
      </c>
      <c r="M25" s="66"/>
      <c r="N25" s="67" t="str">
        <f>'[1]Мч, софит, пл'!O15</f>
        <v>по запросу</v>
      </c>
      <c r="O25" s="68"/>
      <c r="P25" s="67" t="s">
        <v>21</v>
      </c>
      <c r="Q25" s="68"/>
      <c r="R25" s="69" t="s">
        <v>21</v>
      </c>
      <c r="S25" s="70"/>
    </row>
    <row r="26" spans="1:20" ht="18.75" thickBot="1">
      <c r="A26" s="59" t="s">
        <v>37</v>
      </c>
      <c r="B26" s="60"/>
      <c r="C26" s="60"/>
      <c r="D26" s="61"/>
      <c r="E26" s="62" t="s">
        <v>35</v>
      </c>
      <c r="F26" s="63">
        <f>F25+10</f>
        <v>392</v>
      </c>
      <c r="G26" s="63">
        <f>G25+10</f>
        <v>642</v>
      </c>
      <c r="H26" s="63">
        <v>885</v>
      </c>
      <c r="I26" s="64" t="s">
        <v>36</v>
      </c>
      <c r="J26" s="39">
        <v>437</v>
      </c>
      <c r="K26" s="40"/>
      <c r="L26" s="39">
        <v>653</v>
      </c>
      <c r="M26" s="40"/>
      <c r="N26" s="67" t="s">
        <v>21</v>
      </c>
      <c r="O26" s="68"/>
      <c r="P26" s="67" t="s">
        <v>21</v>
      </c>
      <c r="Q26" s="68"/>
      <c r="R26" s="69" t="s">
        <v>21</v>
      </c>
      <c r="S26" s="70"/>
      <c r="T26" s="22"/>
    </row>
    <row r="27" spans="1:20" ht="21" thickBot="1">
      <c r="A27" s="71" t="s">
        <v>38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9"/>
    </row>
    <row r="28" spans="1:20">
      <c r="A28" s="72" t="s">
        <v>5</v>
      </c>
      <c r="B28" s="73"/>
      <c r="C28" s="73"/>
      <c r="D28" s="73"/>
      <c r="E28" s="73"/>
      <c r="F28" s="73"/>
      <c r="G28" s="73"/>
      <c r="H28" s="73"/>
      <c r="I28" s="74"/>
      <c r="J28" s="75" t="s">
        <v>39</v>
      </c>
      <c r="K28" s="76"/>
      <c r="L28" s="14" t="s">
        <v>7</v>
      </c>
      <c r="M28" s="15"/>
      <c r="N28" s="15"/>
      <c r="O28" s="15"/>
      <c r="P28" s="14" t="s">
        <v>40</v>
      </c>
      <c r="Q28" s="15"/>
      <c r="R28" s="15"/>
      <c r="S28" s="77"/>
    </row>
    <row r="29" spans="1:20" ht="15.75" thickBot="1">
      <c r="A29" s="78"/>
      <c r="B29" s="79"/>
      <c r="C29" s="79"/>
      <c r="D29" s="79"/>
      <c r="E29" s="79"/>
      <c r="F29" s="79"/>
      <c r="G29" s="79"/>
      <c r="H29" s="79"/>
      <c r="I29" s="80"/>
      <c r="J29" s="81"/>
      <c r="K29" s="82"/>
      <c r="L29" s="83" t="s">
        <v>18</v>
      </c>
      <c r="M29" s="80"/>
      <c r="N29" s="83" t="s">
        <v>33</v>
      </c>
      <c r="O29" s="80"/>
      <c r="P29" s="83" t="s">
        <v>18</v>
      </c>
      <c r="Q29" s="80"/>
      <c r="R29" s="83" t="s">
        <v>33</v>
      </c>
      <c r="S29" s="84"/>
    </row>
    <row r="30" spans="1:20" ht="18">
      <c r="A30" s="85" t="s">
        <v>41</v>
      </c>
      <c r="B30" s="86"/>
      <c r="C30" s="86"/>
      <c r="D30" s="86"/>
      <c r="E30" s="86"/>
      <c r="F30" s="86"/>
      <c r="G30" s="86"/>
      <c r="H30" s="86"/>
      <c r="I30" s="87"/>
      <c r="J30" s="88" t="s">
        <v>42</v>
      </c>
      <c r="K30" s="89"/>
      <c r="L30" s="90">
        <v>114</v>
      </c>
      <c r="M30" s="91"/>
      <c r="N30" s="90" t="s">
        <v>43</v>
      </c>
      <c r="O30" s="91"/>
      <c r="P30" s="92">
        <v>203</v>
      </c>
      <c r="Q30" s="93"/>
      <c r="R30" s="90" t="s">
        <v>43</v>
      </c>
      <c r="S30" s="94"/>
    </row>
    <row r="31" spans="1:20" ht="18">
      <c r="A31" s="95" t="s">
        <v>44</v>
      </c>
      <c r="B31" s="96"/>
      <c r="C31" s="96"/>
      <c r="D31" s="96"/>
      <c r="E31" s="96"/>
      <c r="F31" s="96"/>
      <c r="G31" s="96"/>
      <c r="H31" s="96"/>
      <c r="I31" s="97"/>
      <c r="J31" s="98" t="s">
        <v>42</v>
      </c>
      <c r="K31" s="99"/>
      <c r="L31" s="92">
        <v>128</v>
      </c>
      <c r="M31" s="93"/>
      <c r="N31" s="92" t="s">
        <v>43</v>
      </c>
      <c r="O31" s="93"/>
      <c r="P31" s="92">
        <v>219</v>
      </c>
      <c r="Q31" s="93"/>
      <c r="R31" s="92" t="s">
        <v>43</v>
      </c>
      <c r="S31" s="100"/>
    </row>
    <row r="32" spans="1:20" ht="18">
      <c r="A32" s="95" t="s">
        <v>45</v>
      </c>
      <c r="B32" s="96"/>
      <c r="C32" s="96"/>
      <c r="D32" s="96"/>
      <c r="E32" s="96"/>
      <c r="F32" s="96"/>
      <c r="G32" s="96"/>
      <c r="H32" s="96"/>
      <c r="I32" s="97"/>
      <c r="J32" s="98" t="s">
        <v>42</v>
      </c>
      <c r="K32" s="99"/>
      <c r="L32" s="92">
        <v>83</v>
      </c>
      <c r="M32" s="93"/>
      <c r="N32" s="92" t="s">
        <v>43</v>
      </c>
      <c r="O32" s="93"/>
      <c r="P32" s="92">
        <v>181</v>
      </c>
      <c r="Q32" s="93"/>
      <c r="R32" s="92" t="s">
        <v>43</v>
      </c>
      <c r="S32" s="100"/>
    </row>
    <row r="33" spans="1:19" ht="18">
      <c r="A33" s="95" t="s">
        <v>46</v>
      </c>
      <c r="B33" s="96"/>
      <c r="C33" s="96"/>
      <c r="D33" s="96"/>
      <c r="E33" s="96"/>
      <c r="F33" s="96"/>
      <c r="G33" s="96"/>
      <c r="H33" s="96"/>
      <c r="I33" s="97"/>
      <c r="J33" s="98" t="s">
        <v>42</v>
      </c>
      <c r="K33" s="99"/>
      <c r="L33" s="92">
        <v>89</v>
      </c>
      <c r="M33" s="93"/>
      <c r="N33" s="92" t="s">
        <v>43</v>
      </c>
      <c r="O33" s="93"/>
      <c r="P33" s="92">
        <v>187</v>
      </c>
      <c r="Q33" s="93"/>
      <c r="R33" s="92" t="s">
        <v>43</v>
      </c>
      <c r="S33" s="100"/>
    </row>
    <row r="34" spans="1:19" ht="18">
      <c r="A34" s="95" t="s">
        <v>47</v>
      </c>
      <c r="B34" s="96"/>
      <c r="C34" s="96"/>
      <c r="D34" s="96"/>
      <c r="E34" s="96"/>
      <c r="F34" s="96"/>
      <c r="G34" s="96"/>
      <c r="H34" s="96"/>
      <c r="I34" s="97"/>
      <c r="J34" s="98" t="s">
        <v>42</v>
      </c>
      <c r="K34" s="99"/>
      <c r="L34" s="92">
        <v>155</v>
      </c>
      <c r="M34" s="93"/>
      <c r="N34" s="92" t="s">
        <v>43</v>
      </c>
      <c r="O34" s="93"/>
      <c r="P34" s="92">
        <v>214</v>
      </c>
      <c r="Q34" s="93"/>
      <c r="R34" s="92" t="s">
        <v>43</v>
      </c>
      <c r="S34" s="100"/>
    </row>
    <row r="35" spans="1:19" ht="18">
      <c r="A35" s="95" t="s">
        <v>48</v>
      </c>
      <c r="B35" s="96"/>
      <c r="C35" s="96"/>
      <c r="D35" s="96"/>
      <c r="E35" s="96"/>
      <c r="F35" s="96"/>
      <c r="G35" s="96"/>
      <c r="H35" s="96"/>
      <c r="I35" s="97"/>
      <c r="J35" s="98" t="s">
        <v>42</v>
      </c>
      <c r="K35" s="99"/>
      <c r="L35" s="92">
        <v>81</v>
      </c>
      <c r="M35" s="93"/>
      <c r="N35" s="92" t="s">
        <v>43</v>
      </c>
      <c r="O35" s="93"/>
      <c r="P35" s="92">
        <v>162</v>
      </c>
      <c r="Q35" s="93"/>
      <c r="R35" s="92" t="s">
        <v>43</v>
      </c>
      <c r="S35" s="100"/>
    </row>
    <row r="36" spans="1:19" ht="18">
      <c r="A36" s="95" t="s">
        <v>49</v>
      </c>
      <c r="B36" s="96"/>
      <c r="C36" s="96"/>
      <c r="D36" s="96"/>
      <c r="E36" s="96"/>
      <c r="F36" s="96"/>
      <c r="G36" s="96"/>
      <c r="H36" s="96"/>
      <c r="I36" s="97"/>
      <c r="J36" s="98" t="s">
        <v>42</v>
      </c>
      <c r="K36" s="99"/>
      <c r="L36" s="92">
        <v>81</v>
      </c>
      <c r="M36" s="93"/>
      <c r="N36" s="92" t="s">
        <v>43</v>
      </c>
      <c r="O36" s="93"/>
      <c r="P36" s="92">
        <v>154</v>
      </c>
      <c r="Q36" s="93"/>
      <c r="R36" s="92" t="s">
        <v>43</v>
      </c>
      <c r="S36" s="100"/>
    </row>
    <row r="37" spans="1:19" ht="18">
      <c r="A37" s="95" t="s">
        <v>50</v>
      </c>
      <c r="B37" s="96"/>
      <c r="C37" s="96"/>
      <c r="D37" s="96"/>
      <c r="E37" s="96"/>
      <c r="F37" s="96"/>
      <c r="G37" s="96"/>
      <c r="H37" s="96"/>
      <c r="I37" s="97"/>
      <c r="J37" s="98" t="s">
        <v>42</v>
      </c>
      <c r="K37" s="99"/>
      <c r="L37" s="92">
        <v>92</v>
      </c>
      <c r="M37" s="93"/>
      <c r="N37" s="92" t="s">
        <v>43</v>
      </c>
      <c r="O37" s="93"/>
      <c r="P37" s="92">
        <v>165</v>
      </c>
      <c r="Q37" s="93"/>
      <c r="R37" s="92" t="s">
        <v>43</v>
      </c>
      <c r="S37" s="100"/>
    </row>
    <row r="38" spans="1:19" ht="18">
      <c r="A38" s="95" t="s">
        <v>51</v>
      </c>
      <c r="B38" s="96"/>
      <c r="C38" s="96"/>
      <c r="D38" s="96"/>
      <c r="E38" s="96"/>
      <c r="F38" s="96"/>
      <c r="G38" s="96"/>
      <c r="H38" s="96"/>
      <c r="I38" s="97"/>
      <c r="J38" s="98" t="s">
        <v>42</v>
      </c>
      <c r="K38" s="99"/>
      <c r="L38" s="92">
        <v>102</v>
      </c>
      <c r="M38" s="93"/>
      <c r="N38" s="92" t="s">
        <v>43</v>
      </c>
      <c r="O38" s="93"/>
      <c r="P38" s="92">
        <v>180</v>
      </c>
      <c r="Q38" s="93"/>
      <c r="R38" s="92" t="s">
        <v>43</v>
      </c>
      <c r="S38" s="100"/>
    </row>
    <row r="39" spans="1:19" ht="18">
      <c r="A39" s="95" t="s">
        <v>52</v>
      </c>
      <c r="B39" s="96"/>
      <c r="C39" s="96"/>
      <c r="D39" s="96"/>
      <c r="E39" s="96"/>
      <c r="F39" s="96"/>
      <c r="G39" s="96"/>
      <c r="H39" s="96"/>
      <c r="I39" s="97"/>
      <c r="J39" s="98" t="s">
        <v>53</v>
      </c>
      <c r="K39" s="99"/>
      <c r="L39" s="92">
        <v>202</v>
      </c>
      <c r="M39" s="93"/>
      <c r="N39" s="92" t="s">
        <v>43</v>
      </c>
      <c r="O39" s="93"/>
      <c r="P39" s="92">
        <v>259</v>
      </c>
      <c r="Q39" s="93"/>
      <c r="R39" s="92" t="s">
        <v>43</v>
      </c>
      <c r="S39" s="100"/>
    </row>
    <row r="40" spans="1:19" ht="18">
      <c r="A40" s="95" t="s">
        <v>54</v>
      </c>
      <c r="B40" s="96"/>
      <c r="C40" s="96"/>
      <c r="D40" s="96"/>
      <c r="E40" s="96"/>
      <c r="F40" s="96"/>
      <c r="G40" s="96"/>
      <c r="H40" s="96"/>
      <c r="I40" s="97"/>
      <c r="J40" s="98" t="s">
        <v>53</v>
      </c>
      <c r="K40" s="99"/>
      <c r="L40" s="92" t="s">
        <v>43</v>
      </c>
      <c r="M40" s="93"/>
      <c r="N40" s="92">
        <v>23</v>
      </c>
      <c r="O40" s="93"/>
      <c r="P40" s="92" t="s">
        <v>43</v>
      </c>
      <c r="Q40" s="93"/>
      <c r="R40" s="92">
        <v>39</v>
      </c>
      <c r="S40" s="100"/>
    </row>
    <row r="41" spans="1:19" ht="18">
      <c r="A41" s="95" t="s">
        <v>55</v>
      </c>
      <c r="B41" s="96"/>
      <c r="C41" s="96"/>
      <c r="D41" s="96"/>
      <c r="E41" s="96"/>
      <c r="F41" s="96"/>
      <c r="G41" s="96"/>
      <c r="H41" s="96"/>
      <c r="I41" s="97"/>
      <c r="J41" s="98" t="s">
        <v>53</v>
      </c>
      <c r="K41" s="99"/>
      <c r="L41" s="92" t="s">
        <v>43</v>
      </c>
      <c r="M41" s="93"/>
      <c r="N41" s="92">
        <v>25</v>
      </c>
      <c r="O41" s="93"/>
      <c r="P41" s="92" t="s">
        <v>43</v>
      </c>
      <c r="Q41" s="93"/>
      <c r="R41" s="92">
        <v>42</v>
      </c>
      <c r="S41" s="100"/>
    </row>
    <row r="42" spans="1:19" ht="18">
      <c r="A42" s="95" t="s">
        <v>56</v>
      </c>
      <c r="B42" s="96"/>
      <c r="C42" s="96"/>
      <c r="D42" s="96"/>
      <c r="E42" s="96"/>
      <c r="F42" s="96"/>
      <c r="G42" s="96"/>
      <c r="H42" s="96"/>
      <c r="I42" s="97"/>
      <c r="J42" s="98" t="s">
        <v>53</v>
      </c>
      <c r="K42" s="99"/>
      <c r="L42" s="92" t="s">
        <v>43</v>
      </c>
      <c r="M42" s="93"/>
      <c r="N42" s="92">
        <v>30</v>
      </c>
      <c r="O42" s="93"/>
      <c r="P42" s="92" t="s">
        <v>43</v>
      </c>
      <c r="Q42" s="93"/>
      <c r="R42" s="92">
        <v>43</v>
      </c>
      <c r="S42" s="100"/>
    </row>
    <row r="43" spans="1:19" ht="18">
      <c r="A43" s="95" t="s">
        <v>57</v>
      </c>
      <c r="B43" s="96"/>
      <c r="C43" s="96"/>
      <c r="D43" s="96"/>
      <c r="E43" s="96"/>
      <c r="F43" s="96"/>
      <c r="G43" s="96"/>
      <c r="H43" s="96"/>
      <c r="I43" s="97"/>
      <c r="J43" s="98" t="s">
        <v>53</v>
      </c>
      <c r="K43" s="99"/>
      <c r="L43" s="92" t="s">
        <v>43</v>
      </c>
      <c r="M43" s="93"/>
      <c r="N43" s="92">
        <v>32</v>
      </c>
      <c r="O43" s="93"/>
      <c r="P43" s="92" t="s">
        <v>43</v>
      </c>
      <c r="Q43" s="93"/>
      <c r="R43" s="92">
        <v>46</v>
      </c>
      <c r="S43" s="100"/>
    </row>
    <row r="44" spans="1:19" ht="18">
      <c r="A44" s="95" t="s">
        <v>58</v>
      </c>
      <c r="B44" s="96"/>
      <c r="C44" s="96"/>
      <c r="D44" s="96"/>
      <c r="E44" s="96"/>
      <c r="F44" s="96"/>
      <c r="G44" s="96"/>
      <c r="H44" s="96"/>
      <c r="I44" s="97"/>
      <c r="J44" s="98" t="s">
        <v>53</v>
      </c>
      <c r="K44" s="99"/>
      <c r="L44" s="92" t="s">
        <v>43</v>
      </c>
      <c r="M44" s="93"/>
      <c r="N44" s="92">
        <v>35</v>
      </c>
      <c r="O44" s="93"/>
      <c r="P44" s="92" t="s">
        <v>43</v>
      </c>
      <c r="Q44" s="93"/>
      <c r="R44" s="92">
        <v>51</v>
      </c>
      <c r="S44" s="100"/>
    </row>
    <row r="45" spans="1:19" ht="18">
      <c r="A45" s="95" t="s">
        <v>59</v>
      </c>
      <c r="B45" s="96"/>
      <c r="C45" s="96"/>
      <c r="D45" s="96"/>
      <c r="E45" s="96"/>
      <c r="F45" s="96"/>
      <c r="G45" s="96"/>
      <c r="H45" s="96"/>
      <c r="I45" s="97"/>
      <c r="J45" s="98" t="s">
        <v>53</v>
      </c>
      <c r="K45" s="99"/>
      <c r="L45" s="92" t="s">
        <v>43</v>
      </c>
      <c r="M45" s="93"/>
      <c r="N45" s="92">
        <v>37</v>
      </c>
      <c r="O45" s="93"/>
      <c r="P45" s="92" t="s">
        <v>43</v>
      </c>
      <c r="Q45" s="93"/>
      <c r="R45" s="92">
        <v>54</v>
      </c>
      <c r="S45" s="100"/>
    </row>
    <row r="46" spans="1:19" ht="18">
      <c r="A46" s="95" t="s">
        <v>60</v>
      </c>
      <c r="B46" s="96"/>
      <c r="C46" s="96"/>
      <c r="D46" s="96"/>
      <c r="E46" s="96"/>
      <c r="F46" s="96"/>
      <c r="G46" s="96"/>
      <c r="H46" s="96"/>
      <c r="I46" s="97"/>
      <c r="J46" s="98" t="s">
        <v>53</v>
      </c>
      <c r="K46" s="99"/>
      <c r="L46" s="92" t="s">
        <v>43</v>
      </c>
      <c r="M46" s="93"/>
      <c r="N46" s="92">
        <v>40</v>
      </c>
      <c r="O46" s="93"/>
      <c r="P46" s="92" t="s">
        <v>43</v>
      </c>
      <c r="Q46" s="93"/>
      <c r="R46" s="92">
        <v>60</v>
      </c>
      <c r="S46" s="100"/>
    </row>
    <row r="47" spans="1:19" ht="18">
      <c r="A47" s="95" t="s">
        <v>61</v>
      </c>
      <c r="B47" s="96"/>
      <c r="C47" s="96"/>
      <c r="D47" s="96"/>
      <c r="E47" s="96"/>
      <c r="F47" s="96"/>
      <c r="G47" s="96"/>
      <c r="H47" s="96"/>
      <c r="I47" s="97"/>
      <c r="J47" s="98" t="s">
        <v>53</v>
      </c>
      <c r="K47" s="99"/>
      <c r="L47" s="92" t="s">
        <v>43</v>
      </c>
      <c r="M47" s="93"/>
      <c r="N47" s="92">
        <v>43</v>
      </c>
      <c r="O47" s="93"/>
      <c r="P47" s="92" t="s">
        <v>43</v>
      </c>
      <c r="Q47" s="93"/>
      <c r="R47" s="92">
        <v>64</v>
      </c>
      <c r="S47" s="100"/>
    </row>
    <row r="48" spans="1:19" ht="18">
      <c r="A48" s="95" t="s">
        <v>62</v>
      </c>
      <c r="B48" s="96"/>
      <c r="C48" s="96"/>
      <c r="D48" s="96"/>
      <c r="E48" s="96"/>
      <c r="F48" s="96"/>
      <c r="G48" s="96"/>
      <c r="H48" s="96"/>
      <c r="I48" s="97"/>
      <c r="J48" s="98" t="s">
        <v>53</v>
      </c>
      <c r="K48" s="99"/>
      <c r="L48" s="92" t="s">
        <v>43</v>
      </c>
      <c r="M48" s="93"/>
      <c r="N48" s="92">
        <v>46</v>
      </c>
      <c r="O48" s="93"/>
      <c r="P48" s="92" t="s">
        <v>43</v>
      </c>
      <c r="Q48" s="93"/>
      <c r="R48" s="92">
        <v>68</v>
      </c>
      <c r="S48" s="100"/>
    </row>
    <row r="49" spans="1:19" ht="18">
      <c r="A49" s="95" t="s">
        <v>63</v>
      </c>
      <c r="B49" s="96"/>
      <c r="C49" s="96"/>
      <c r="D49" s="96"/>
      <c r="E49" s="96"/>
      <c r="F49" s="96"/>
      <c r="G49" s="96"/>
      <c r="H49" s="96"/>
      <c r="I49" s="97"/>
      <c r="J49" s="98" t="s">
        <v>53</v>
      </c>
      <c r="K49" s="99"/>
      <c r="L49" s="92" t="s">
        <v>43</v>
      </c>
      <c r="M49" s="93"/>
      <c r="N49" s="92">
        <v>50</v>
      </c>
      <c r="O49" s="93"/>
      <c r="P49" s="92" t="s">
        <v>43</v>
      </c>
      <c r="Q49" s="93"/>
      <c r="R49" s="92">
        <v>74</v>
      </c>
      <c r="S49" s="100"/>
    </row>
    <row r="50" spans="1:19" ht="18">
      <c r="A50" s="95" t="s">
        <v>64</v>
      </c>
      <c r="B50" s="96"/>
      <c r="C50" s="96"/>
      <c r="D50" s="96"/>
      <c r="E50" s="96"/>
      <c r="F50" s="96"/>
      <c r="G50" s="96"/>
      <c r="H50" s="96"/>
      <c r="I50" s="97"/>
      <c r="J50" s="98" t="s">
        <v>53</v>
      </c>
      <c r="K50" s="99"/>
      <c r="L50" s="92" t="s">
        <v>43</v>
      </c>
      <c r="M50" s="93"/>
      <c r="N50" s="92">
        <v>26</v>
      </c>
      <c r="O50" s="93"/>
      <c r="P50" s="92" t="s">
        <v>43</v>
      </c>
      <c r="Q50" s="93"/>
      <c r="R50" s="92">
        <v>43</v>
      </c>
      <c r="S50" s="100"/>
    </row>
    <row r="51" spans="1:19" ht="18">
      <c r="A51" s="95" t="s">
        <v>65</v>
      </c>
      <c r="B51" s="96"/>
      <c r="C51" s="96"/>
      <c r="D51" s="96"/>
      <c r="E51" s="96"/>
      <c r="F51" s="96"/>
      <c r="G51" s="96"/>
      <c r="H51" s="96"/>
      <c r="I51" s="97"/>
      <c r="J51" s="98" t="s">
        <v>53</v>
      </c>
      <c r="K51" s="99"/>
      <c r="L51" s="92" t="s">
        <v>43</v>
      </c>
      <c r="M51" s="93"/>
      <c r="N51" s="92">
        <v>28</v>
      </c>
      <c r="O51" s="93"/>
      <c r="P51" s="92" t="s">
        <v>43</v>
      </c>
      <c r="Q51" s="93"/>
      <c r="R51" s="92">
        <v>45</v>
      </c>
      <c r="S51" s="100"/>
    </row>
    <row r="52" spans="1:19" ht="18">
      <c r="A52" s="95" t="s">
        <v>66</v>
      </c>
      <c r="B52" s="96"/>
      <c r="C52" s="96"/>
      <c r="D52" s="96"/>
      <c r="E52" s="96"/>
      <c r="F52" s="96"/>
      <c r="G52" s="96"/>
      <c r="H52" s="96"/>
      <c r="I52" s="97"/>
      <c r="J52" s="98" t="s">
        <v>53</v>
      </c>
      <c r="K52" s="99"/>
      <c r="L52" s="92" t="s">
        <v>43</v>
      </c>
      <c r="M52" s="93"/>
      <c r="N52" s="92">
        <v>35</v>
      </c>
      <c r="O52" s="93"/>
      <c r="P52" s="92" t="s">
        <v>43</v>
      </c>
      <c r="Q52" s="93"/>
      <c r="R52" s="92">
        <v>52</v>
      </c>
      <c r="S52" s="100"/>
    </row>
    <row r="53" spans="1:19" ht="18">
      <c r="A53" s="95" t="s">
        <v>67</v>
      </c>
      <c r="B53" s="96"/>
      <c r="C53" s="96"/>
      <c r="D53" s="96"/>
      <c r="E53" s="96"/>
      <c r="F53" s="96"/>
      <c r="G53" s="96"/>
      <c r="H53" s="96"/>
      <c r="I53" s="97"/>
      <c r="J53" s="98" t="s">
        <v>53</v>
      </c>
      <c r="K53" s="99"/>
      <c r="L53" s="92" t="s">
        <v>43</v>
      </c>
      <c r="M53" s="93"/>
      <c r="N53" s="92">
        <v>40</v>
      </c>
      <c r="O53" s="93"/>
      <c r="P53" s="92" t="s">
        <v>43</v>
      </c>
      <c r="Q53" s="93"/>
      <c r="R53" s="92">
        <v>57</v>
      </c>
      <c r="S53" s="100"/>
    </row>
    <row r="54" spans="1:19" ht="18">
      <c r="A54" s="95" t="s">
        <v>68</v>
      </c>
      <c r="B54" s="96"/>
      <c r="C54" s="96"/>
      <c r="D54" s="96"/>
      <c r="E54" s="96"/>
      <c r="F54" s="96"/>
      <c r="G54" s="96"/>
      <c r="H54" s="96"/>
      <c r="I54" s="97"/>
      <c r="J54" s="98" t="s">
        <v>53</v>
      </c>
      <c r="K54" s="99"/>
      <c r="L54" s="92" t="s">
        <v>43</v>
      </c>
      <c r="M54" s="93"/>
      <c r="N54" s="92">
        <v>29</v>
      </c>
      <c r="O54" s="93"/>
      <c r="P54" s="92" t="s">
        <v>43</v>
      </c>
      <c r="Q54" s="93"/>
      <c r="R54" s="92">
        <v>47</v>
      </c>
      <c r="S54" s="100"/>
    </row>
    <row r="55" spans="1:19" ht="18">
      <c r="A55" s="95" t="s">
        <v>69</v>
      </c>
      <c r="B55" s="96"/>
      <c r="C55" s="96"/>
      <c r="D55" s="96"/>
      <c r="E55" s="96"/>
      <c r="F55" s="96"/>
      <c r="G55" s="96"/>
      <c r="H55" s="96"/>
      <c r="I55" s="97"/>
      <c r="J55" s="98" t="s">
        <v>53</v>
      </c>
      <c r="K55" s="99"/>
      <c r="L55" s="92" t="s">
        <v>43</v>
      </c>
      <c r="M55" s="93"/>
      <c r="N55" s="92">
        <v>31</v>
      </c>
      <c r="O55" s="93"/>
      <c r="P55" s="92" t="s">
        <v>43</v>
      </c>
      <c r="Q55" s="93"/>
      <c r="R55" s="92">
        <v>49</v>
      </c>
      <c r="S55" s="100"/>
    </row>
    <row r="56" spans="1:19" ht="18">
      <c r="A56" s="95" t="s">
        <v>70</v>
      </c>
      <c r="B56" s="96"/>
      <c r="C56" s="96"/>
      <c r="D56" s="96"/>
      <c r="E56" s="96"/>
      <c r="F56" s="96"/>
      <c r="G56" s="96"/>
      <c r="H56" s="96"/>
      <c r="I56" s="97"/>
      <c r="J56" s="98" t="s">
        <v>53</v>
      </c>
      <c r="K56" s="99"/>
      <c r="L56" s="92" t="s">
        <v>43</v>
      </c>
      <c r="M56" s="93"/>
      <c r="N56" s="92">
        <v>36</v>
      </c>
      <c r="O56" s="93"/>
      <c r="P56" s="92" t="s">
        <v>43</v>
      </c>
      <c r="Q56" s="93"/>
      <c r="R56" s="92">
        <v>54</v>
      </c>
      <c r="S56" s="100"/>
    </row>
    <row r="57" spans="1:19" ht="18">
      <c r="A57" s="95" t="s">
        <v>71</v>
      </c>
      <c r="B57" s="96"/>
      <c r="C57" s="96"/>
      <c r="D57" s="96"/>
      <c r="E57" s="96"/>
      <c r="F57" s="96"/>
      <c r="G57" s="96"/>
      <c r="H57" s="96"/>
      <c r="I57" s="97"/>
      <c r="J57" s="98" t="s">
        <v>53</v>
      </c>
      <c r="K57" s="99"/>
      <c r="L57" s="92" t="s">
        <v>43</v>
      </c>
      <c r="M57" s="93"/>
      <c r="N57" s="92">
        <v>43</v>
      </c>
      <c r="O57" s="93"/>
      <c r="P57" s="92" t="s">
        <v>43</v>
      </c>
      <c r="Q57" s="93"/>
      <c r="R57" s="92">
        <v>63</v>
      </c>
      <c r="S57" s="100"/>
    </row>
    <row r="58" spans="1:19" ht="18">
      <c r="A58" s="95" t="s">
        <v>72</v>
      </c>
      <c r="B58" s="96"/>
      <c r="C58" s="96"/>
      <c r="D58" s="96"/>
      <c r="E58" s="96"/>
      <c r="F58" s="96"/>
      <c r="G58" s="96"/>
      <c r="H58" s="96"/>
      <c r="I58" s="97"/>
      <c r="J58" s="98" t="s">
        <v>53</v>
      </c>
      <c r="K58" s="99"/>
      <c r="L58" s="92" t="s">
        <v>43</v>
      </c>
      <c r="M58" s="93"/>
      <c r="N58" s="92">
        <v>845</v>
      </c>
      <c r="O58" s="93"/>
      <c r="P58" s="92" t="s">
        <v>43</v>
      </c>
      <c r="Q58" s="93"/>
      <c r="R58" s="92" t="s">
        <v>21</v>
      </c>
      <c r="S58" s="100"/>
    </row>
    <row r="59" spans="1:19" ht="18">
      <c r="A59" s="95" t="s">
        <v>73</v>
      </c>
      <c r="B59" s="96"/>
      <c r="C59" s="96"/>
      <c r="D59" s="96"/>
      <c r="E59" s="96"/>
      <c r="F59" s="96"/>
      <c r="G59" s="96"/>
      <c r="H59" s="96"/>
      <c r="I59" s="97"/>
      <c r="J59" s="98" t="s">
        <v>53</v>
      </c>
      <c r="K59" s="99"/>
      <c r="L59" s="92">
        <v>6</v>
      </c>
      <c r="M59" s="101"/>
      <c r="N59" s="101"/>
      <c r="O59" s="101"/>
      <c r="P59" s="101"/>
      <c r="Q59" s="101"/>
      <c r="R59" s="101"/>
      <c r="S59" s="100"/>
    </row>
    <row r="60" spans="1:19" ht="18">
      <c r="A60" s="95" t="s">
        <v>74</v>
      </c>
      <c r="B60" s="96"/>
      <c r="C60" s="96"/>
      <c r="D60" s="96"/>
      <c r="E60" s="96"/>
      <c r="F60" s="96"/>
      <c r="G60" s="96"/>
      <c r="H60" s="96"/>
      <c r="I60" s="97"/>
      <c r="J60" s="98" t="s">
        <v>53</v>
      </c>
      <c r="K60" s="99"/>
      <c r="L60" s="92">
        <v>31</v>
      </c>
      <c r="M60" s="101"/>
      <c r="N60" s="101"/>
      <c r="O60" s="101"/>
      <c r="P60" s="101"/>
      <c r="Q60" s="101"/>
      <c r="R60" s="101"/>
      <c r="S60" s="100"/>
    </row>
    <row r="61" spans="1:19" ht="18">
      <c r="A61" s="95" t="s">
        <v>75</v>
      </c>
      <c r="B61" s="96"/>
      <c r="C61" s="96"/>
      <c r="D61" s="96"/>
      <c r="E61" s="96"/>
      <c r="F61" s="96"/>
      <c r="G61" s="96"/>
      <c r="H61" s="96"/>
      <c r="I61" s="97"/>
      <c r="J61" s="98" t="s">
        <v>53</v>
      </c>
      <c r="K61" s="99"/>
      <c r="L61" s="92">
        <v>22</v>
      </c>
      <c r="M61" s="101"/>
      <c r="N61" s="101"/>
      <c r="O61" s="101"/>
      <c r="P61" s="101"/>
      <c r="Q61" s="101"/>
      <c r="R61" s="101"/>
      <c r="S61" s="100"/>
    </row>
    <row r="62" spans="1:19" ht="18">
      <c r="A62" s="95" t="s">
        <v>76</v>
      </c>
      <c r="B62" s="96"/>
      <c r="C62" s="96"/>
      <c r="D62" s="96"/>
      <c r="E62" s="96"/>
      <c r="F62" s="96"/>
      <c r="G62" s="96"/>
      <c r="H62" s="96"/>
      <c r="I62" s="97"/>
      <c r="J62" s="98" t="s">
        <v>53</v>
      </c>
      <c r="K62" s="99"/>
      <c r="L62" s="92">
        <v>21</v>
      </c>
      <c r="M62" s="101"/>
      <c r="N62" s="101"/>
      <c r="O62" s="101"/>
      <c r="P62" s="101"/>
      <c r="Q62" s="101"/>
      <c r="R62" s="101"/>
      <c r="S62" s="100"/>
    </row>
    <row r="63" spans="1:19" ht="18">
      <c r="A63" s="95" t="s">
        <v>77</v>
      </c>
      <c r="B63" s="96"/>
      <c r="C63" s="96"/>
      <c r="D63" s="96"/>
      <c r="E63" s="96"/>
      <c r="F63" s="96"/>
      <c r="G63" s="96"/>
      <c r="H63" s="96"/>
      <c r="I63" s="97"/>
      <c r="J63" s="98" t="s">
        <v>53</v>
      </c>
      <c r="K63" s="99"/>
      <c r="L63" s="92">
        <v>30</v>
      </c>
      <c r="M63" s="101"/>
      <c r="N63" s="101"/>
      <c r="O63" s="101"/>
      <c r="P63" s="101"/>
      <c r="Q63" s="101"/>
      <c r="R63" s="101"/>
      <c r="S63" s="100"/>
    </row>
    <row r="64" spans="1:19" ht="18">
      <c r="A64" s="95" t="s">
        <v>78</v>
      </c>
      <c r="B64" s="96"/>
      <c r="C64" s="96"/>
      <c r="D64" s="96"/>
      <c r="E64" s="96"/>
      <c r="F64" s="96"/>
      <c r="G64" s="96"/>
      <c r="H64" s="96"/>
      <c r="I64" s="97"/>
      <c r="J64" s="98" t="s">
        <v>53</v>
      </c>
      <c r="K64" s="99"/>
      <c r="L64" s="92">
        <v>8</v>
      </c>
      <c r="M64" s="101"/>
      <c r="N64" s="101"/>
      <c r="O64" s="101"/>
      <c r="P64" s="101"/>
      <c r="Q64" s="101"/>
      <c r="R64" s="101"/>
      <c r="S64" s="100"/>
    </row>
    <row r="65" spans="1:19" ht="18">
      <c r="A65" s="95" t="s">
        <v>79</v>
      </c>
      <c r="B65" s="96"/>
      <c r="C65" s="96"/>
      <c r="D65" s="96"/>
      <c r="E65" s="96"/>
      <c r="F65" s="96"/>
      <c r="G65" s="96"/>
      <c r="H65" s="96"/>
      <c r="I65" s="97"/>
      <c r="J65" s="98" t="s">
        <v>80</v>
      </c>
      <c r="K65" s="99"/>
      <c r="L65" s="92">
        <v>6</v>
      </c>
      <c r="M65" s="101"/>
      <c r="N65" s="101"/>
      <c r="O65" s="101"/>
      <c r="P65" s="101"/>
      <c r="Q65" s="101"/>
      <c r="R65" s="101"/>
      <c r="S65" s="100"/>
    </row>
    <row r="66" spans="1:19" ht="18.75" thickBot="1">
      <c r="A66" s="102" t="s">
        <v>81</v>
      </c>
      <c r="B66" s="103"/>
      <c r="C66" s="103"/>
      <c r="D66" s="103"/>
      <c r="E66" s="103"/>
      <c r="F66" s="103"/>
      <c r="G66" s="103"/>
      <c r="H66" s="103"/>
      <c r="I66" s="104"/>
      <c r="J66" s="105" t="s">
        <v>82</v>
      </c>
      <c r="K66" s="106"/>
      <c r="L66" s="107">
        <v>750</v>
      </c>
      <c r="M66" s="108"/>
      <c r="N66" s="108"/>
      <c r="O66" s="108"/>
      <c r="P66" s="108"/>
      <c r="Q66" s="108"/>
      <c r="R66" s="108"/>
      <c r="S66" s="109"/>
    </row>
    <row r="68" spans="1:19" ht="15.75">
      <c r="A68" s="110" t="s">
        <v>83</v>
      </c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</row>
    <row r="69" spans="1:19" ht="15.75">
      <c r="A69" s="110" t="s">
        <v>84</v>
      </c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</row>
    <row r="70" spans="1:19" ht="15.75">
      <c r="A70" s="110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</row>
    <row r="71" spans="1:19" ht="15.75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</row>
    <row r="72" spans="1:19" ht="15.75">
      <c r="A72" s="110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</row>
    <row r="73" spans="1:19" ht="15.75">
      <c r="A73" s="110"/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</row>
  </sheetData>
  <mergeCells count="269">
    <mergeCell ref="A68:S68"/>
    <mergeCell ref="A69:S69"/>
    <mergeCell ref="A70:S70"/>
    <mergeCell ref="A71:S71"/>
    <mergeCell ref="A72:S72"/>
    <mergeCell ref="A73:S73"/>
    <mergeCell ref="A65:I65"/>
    <mergeCell ref="J65:K65"/>
    <mergeCell ref="L65:S65"/>
    <mergeCell ref="A66:I66"/>
    <mergeCell ref="J66:K66"/>
    <mergeCell ref="L66:S66"/>
    <mergeCell ref="A63:I63"/>
    <mergeCell ref="J63:K63"/>
    <mergeCell ref="L63:S63"/>
    <mergeCell ref="A64:I64"/>
    <mergeCell ref="J64:K64"/>
    <mergeCell ref="L64:S64"/>
    <mergeCell ref="A61:I61"/>
    <mergeCell ref="J61:K61"/>
    <mergeCell ref="L61:S61"/>
    <mergeCell ref="A62:I62"/>
    <mergeCell ref="J62:K62"/>
    <mergeCell ref="L62:S62"/>
    <mergeCell ref="A59:I59"/>
    <mergeCell ref="J59:K59"/>
    <mergeCell ref="L59:S59"/>
    <mergeCell ref="A60:I60"/>
    <mergeCell ref="J60:K60"/>
    <mergeCell ref="L60:S60"/>
    <mergeCell ref="A58:I58"/>
    <mergeCell ref="J58:K58"/>
    <mergeCell ref="L58:M58"/>
    <mergeCell ref="N58:O58"/>
    <mergeCell ref="P58:Q58"/>
    <mergeCell ref="R58:S58"/>
    <mergeCell ref="A57:I57"/>
    <mergeCell ref="J57:K57"/>
    <mergeCell ref="L57:M57"/>
    <mergeCell ref="N57:O57"/>
    <mergeCell ref="P57:Q57"/>
    <mergeCell ref="R57:S57"/>
    <mergeCell ref="A56:I56"/>
    <mergeCell ref="J56:K56"/>
    <mergeCell ref="L56:M56"/>
    <mergeCell ref="N56:O56"/>
    <mergeCell ref="P56:Q56"/>
    <mergeCell ref="R56:S56"/>
    <mergeCell ref="A55:I55"/>
    <mergeCell ref="J55:K55"/>
    <mergeCell ref="L55:M55"/>
    <mergeCell ref="N55:O55"/>
    <mergeCell ref="P55:Q55"/>
    <mergeCell ref="R55:S55"/>
    <mergeCell ref="A54:I54"/>
    <mergeCell ref="J54:K54"/>
    <mergeCell ref="L54:M54"/>
    <mergeCell ref="N54:O54"/>
    <mergeCell ref="P54:Q54"/>
    <mergeCell ref="R54:S54"/>
    <mergeCell ref="A53:I53"/>
    <mergeCell ref="J53:K53"/>
    <mergeCell ref="L53:M53"/>
    <mergeCell ref="N53:O53"/>
    <mergeCell ref="P53:Q53"/>
    <mergeCell ref="R53:S53"/>
    <mergeCell ref="A52:I52"/>
    <mergeCell ref="J52:K52"/>
    <mergeCell ref="L52:M52"/>
    <mergeCell ref="N52:O52"/>
    <mergeCell ref="P52:Q52"/>
    <mergeCell ref="R52:S52"/>
    <mergeCell ref="A51:I51"/>
    <mergeCell ref="J51:K51"/>
    <mergeCell ref="L51:M51"/>
    <mergeCell ref="N51:O51"/>
    <mergeCell ref="P51:Q51"/>
    <mergeCell ref="R51:S51"/>
    <mergeCell ref="A50:I50"/>
    <mergeCell ref="J50:K50"/>
    <mergeCell ref="L50:M50"/>
    <mergeCell ref="N50:O50"/>
    <mergeCell ref="P50:Q50"/>
    <mergeCell ref="R50:S50"/>
    <mergeCell ref="A49:I49"/>
    <mergeCell ref="J49:K49"/>
    <mergeCell ref="L49:M49"/>
    <mergeCell ref="N49:O49"/>
    <mergeCell ref="P49:Q49"/>
    <mergeCell ref="R49:S49"/>
    <mergeCell ref="A48:I48"/>
    <mergeCell ref="J48:K48"/>
    <mergeCell ref="L48:M48"/>
    <mergeCell ref="N48:O48"/>
    <mergeCell ref="P48:Q48"/>
    <mergeCell ref="R48:S48"/>
    <mergeCell ref="A47:I47"/>
    <mergeCell ref="J47:K47"/>
    <mergeCell ref="L47:M47"/>
    <mergeCell ref="N47:O47"/>
    <mergeCell ref="P47:Q47"/>
    <mergeCell ref="R47:S47"/>
    <mergeCell ref="A46:I46"/>
    <mergeCell ref="J46:K46"/>
    <mergeCell ref="L46:M46"/>
    <mergeCell ref="N46:O46"/>
    <mergeCell ref="P46:Q46"/>
    <mergeCell ref="R46:S46"/>
    <mergeCell ref="A45:I45"/>
    <mergeCell ref="J45:K45"/>
    <mergeCell ref="L45:M45"/>
    <mergeCell ref="N45:O45"/>
    <mergeCell ref="P45:Q45"/>
    <mergeCell ref="R45:S45"/>
    <mergeCell ref="A44:I44"/>
    <mergeCell ref="J44:K44"/>
    <mergeCell ref="L44:M44"/>
    <mergeCell ref="N44:O44"/>
    <mergeCell ref="P44:Q44"/>
    <mergeCell ref="R44:S44"/>
    <mergeCell ref="A43:I43"/>
    <mergeCell ref="J43:K43"/>
    <mergeCell ref="L43:M43"/>
    <mergeCell ref="N43:O43"/>
    <mergeCell ref="P43:Q43"/>
    <mergeCell ref="R43:S43"/>
    <mergeCell ref="A42:I42"/>
    <mergeCell ref="J42:K42"/>
    <mergeCell ref="L42:M42"/>
    <mergeCell ref="N42:O42"/>
    <mergeCell ref="P42:Q42"/>
    <mergeCell ref="R42:S42"/>
    <mergeCell ref="A41:I41"/>
    <mergeCell ref="J41:K41"/>
    <mergeCell ref="L41:M41"/>
    <mergeCell ref="N41:O41"/>
    <mergeCell ref="P41:Q41"/>
    <mergeCell ref="R41:S41"/>
    <mergeCell ref="A40:I40"/>
    <mergeCell ref="J40:K40"/>
    <mergeCell ref="L40:M40"/>
    <mergeCell ref="N40:O40"/>
    <mergeCell ref="P40:Q40"/>
    <mergeCell ref="R40:S40"/>
    <mergeCell ref="A39:I39"/>
    <mergeCell ref="J39:K39"/>
    <mergeCell ref="L39:M39"/>
    <mergeCell ref="N39:O39"/>
    <mergeCell ref="P39:Q39"/>
    <mergeCell ref="R39:S39"/>
    <mergeCell ref="A38:I38"/>
    <mergeCell ref="J38:K38"/>
    <mergeCell ref="L38:M38"/>
    <mergeCell ref="N38:O38"/>
    <mergeCell ref="P38:Q38"/>
    <mergeCell ref="R38:S38"/>
    <mergeCell ref="A37:I37"/>
    <mergeCell ref="J37:K37"/>
    <mergeCell ref="L37:M37"/>
    <mergeCell ref="N37:O37"/>
    <mergeCell ref="P37:Q37"/>
    <mergeCell ref="R37:S37"/>
    <mergeCell ref="A36:I36"/>
    <mergeCell ref="J36:K36"/>
    <mergeCell ref="L36:M36"/>
    <mergeCell ref="N36:O36"/>
    <mergeCell ref="P36:Q36"/>
    <mergeCell ref="R36:S36"/>
    <mergeCell ref="A35:I35"/>
    <mergeCell ref="J35:K35"/>
    <mergeCell ref="L35:M35"/>
    <mergeCell ref="N35:O35"/>
    <mergeCell ref="P35:Q35"/>
    <mergeCell ref="R35:S35"/>
    <mergeCell ref="A34:I34"/>
    <mergeCell ref="J34:K34"/>
    <mergeCell ref="L34:M34"/>
    <mergeCell ref="N34:O34"/>
    <mergeCell ref="P34:Q34"/>
    <mergeCell ref="R34:S34"/>
    <mergeCell ref="A33:I33"/>
    <mergeCell ref="J33:K33"/>
    <mergeCell ref="L33:M33"/>
    <mergeCell ref="N33:O33"/>
    <mergeCell ref="P33:Q33"/>
    <mergeCell ref="R33:S33"/>
    <mergeCell ref="A32:I32"/>
    <mergeCell ref="J32:K32"/>
    <mergeCell ref="L32:M32"/>
    <mergeCell ref="N32:O32"/>
    <mergeCell ref="P32:Q32"/>
    <mergeCell ref="R32:S32"/>
    <mergeCell ref="A31:I31"/>
    <mergeCell ref="J31:K31"/>
    <mergeCell ref="L31:M31"/>
    <mergeCell ref="N31:O31"/>
    <mergeCell ref="P31:Q31"/>
    <mergeCell ref="R31:S31"/>
    <mergeCell ref="A30:I30"/>
    <mergeCell ref="J30:K30"/>
    <mergeCell ref="L30:M30"/>
    <mergeCell ref="N30:O30"/>
    <mergeCell ref="P30:Q30"/>
    <mergeCell ref="R30:S30"/>
    <mergeCell ref="A27:S27"/>
    <mergeCell ref="A28:I29"/>
    <mergeCell ref="J28:K29"/>
    <mergeCell ref="L28:O28"/>
    <mergeCell ref="P28:S28"/>
    <mergeCell ref="L29:M29"/>
    <mergeCell ref="N29:O29"/>
    <mergeCell ref="P29:Q29"/>
    <mergeCell ref="R29:S29"/>
    <mergeCell ref="R25:S25"/>
    <mergeCell ref="A26:D26"/>
    <mergeCell ref="J26:K26"/>
    <mergeCell ref="L26:M26"/>
    <mergeCell ref="N26:O26"/>
    <mergeCell ref="P26:Q26"/>
    <mergeCell ref="R26:S26"/>
    <mergeCell ref="J24:K24"/>
    <mergeCell ref="L24:M24"/>
    <mergeCell ref="N24:O24"/>
    <mergeCell ref="P24:Q24"/>
    <mergeCell ref="A25:D25"/>
    <mergeCell ref="J25:K25"/>
    <mergeCell ref="L25:M25"/>
    <mergeCell ref="N25:O25"/>
    <mergeCell ref="P25:Q25"/>
    <mergeCell ref="A18:S18"/>
    <mergeCell ref="A19:S19"/>
    <mergeCell ref="A20:S20"/>
    <mergeCell ref="A21:S21"/>
    <mergeCell ref="A22:S22"/>
    <mergeCell ref="A23:D24"/>
    <mergeCell ref="F23:I23"/>
    <mergeCell ref="J23:M23"/>
    <mergeCell ref="N23:Q23"/>
    <mergeCell ref="R23:S24"/>
    <mergeCell ref="R12:S12"/>
    <mergeCell ref="A13:S13"/>
    <mergeCell ref="A14:S14"/>
    <mergeCell ref="A15:S15"/>
    <mergeCell ref="A16:S16"/>
    <mergeCell ref="A17:S17"/>
    <mergeCell ref="N11:O11"/>
    <mergeCell ref="P11:Q11"/>
    <mergeCell ref="A12:D12"/>
    <mergeCell ref="J12:K12"/>
    <mergeCell ref="L12:M12"/>
    <mergeCell ref="N12:O12"/>
    <mergeCell ref="P12:Q12"/>
    <mergeCell ref="N8:S8"/>
    <mergeCell ref="A9:S9"/>
    <mergeCell ref="A10:D11"/>
    <mergeCell ref="F10:G10"/>
    <mergeCell ref="H10:I10"/>
    <mergeCell ref="J10:M10"/>
    <mergeCell ref="N10:Q10"/>
    <mergeCell ref="R10:S11"/>
    <mergeCell ref="J11:K11"/>
    <mergeCell ref="L11:M11"/>
    <mergeCell ref="C1:S2"/>
    <mergeCell ref="D3:S3"/>
    <mergeCell ref="D4:S4"/>
    <mergeCell ref="D5:S5"/>
    <mergeCell ref="D6:S6"/>
    <mergeCell ref="C7:Q7"/>
    <mergeCell ref="R7:S7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2019-02-11T07:42:22Z</dcterms:modified>
</cp:coreProperties>
</file>