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refMode="R1C1"/>
</workbook>
</file>

<file path=xl/calcChain.xml><?xml version="1.0" encoding="utf-8"?>
<calcChain xmlns="http://schemas.openxmlformats.org/spreadsheetml/2006/main">
  <c r="K33" i="1" l="1"/>
  <c r="H33" i="1"/>
  <c r="G33" i="1"/>
  <c r="F33" i="1"/>
  <c r="L32" i="1"/>
  <c r="J32" i="1"/>
  <c r="K31" i="1"/>
  <c r="H31" i="1"/>
  <c r="G31" i="1"/>
  <c r="O28" i="1"/>
  <c r="N28" i="1"/>
  <c r="M28" i="1"/>
  <c r="J28" i="1"/>
  <c r="G28" i="1"/>
  <c r="F28" i="1"/>
  <c r="L23" i="1"/>
  <c r="J23" i="1"/>
</calcChain>
</file>

<file path=xl/sharedStrings.xml><?xml version="1.0" encoding="utf-8"?>
<sst xmlns="http://schemas.openxmlformats.org/spreadsheetml/2006/main" count="128" uniqueCount="56">
  <si>
    <t>ЗАО "ОЗЛК"</t>
  </si>
  <si>
    <t>- Московская обл., г.Одинцово, ул.Старое Яскино, д.75А, тел.(495) 120-34-43 (производство, склад)</t>
  </si>
  <si>
    <t>ПРАЙС-ЛИСТ</t>
  </si>
  <si>
    <t>Цена за единицу продукции (м²  общей площади) указана в руб.</t>
  </si>
  <si>
    <t xml:space="preserve">                            ШТАКЕТНИК (длина под заказ)</t>
  </si>
  <si>
    <t xml:space="preserve">Наименование </t>
  </si>
  <si>
    <t>Ед. изм.</t>
  </si>
  <si>
    <t>РЕ отеч.</t>
  </si>
  <si>
    <t>Printech</t>
  </si>
  <si>
    <t xml:space="preserve">РЕ </t>
  </si>
  <si>
    <t>PUREX</t>
  </si>
  <si>
    <t>PU</t>
  </si>
  <si>
    <t>MatPU</t>
  </si>
  <si>
    <t>0,4(одн.)/(двустор.)</t>
  </si>
  <si>
    <t>RAL 3005, 6005 ,8017</t>
  </si>
  <si>
    <t>другие цвета</t>
  </si>
  <si>
    <t>импорт.</t>
  </si>
  <si>
    <t>Евроштакетник   полукруглый  126</t>
  </si>
  <si>
    <t>п/м</t>
  </si>
  <si>
    <t>58/63</t>
  </si>
  <si>
    <r>
      <t>Объёмные скидки</t>
    </r>
    <r>
      <rPr>
        <sz val="12"/>
        <rFont val="Arial Cyr"/>
        <charset val="204"/>
      </rPr>
      <t xml:space="preserve"> : от 1000 п.м  -5%</t>
    </r>
  </si>
  <si>
    <t xml:space="preserve">                                                                                       Профнастил (длина под заказ)</t>
  </si>
  <si>
    <t>Zn</t>
  </si>
  <si>
    <t>0.5 mm</t>
  </si>
  <si>
    <t>0.7 mm</t>
  </si>
  <si>
    <t>0.9 mm</t>
  </si>
  <si>
    <t>0,4(одн.)/ (двустор.)</t>
  </si>
  <si>
    <t>0.8 mm</t>
  </si>
  <si>
    <r>
      <t xml:space="preserve">Профнастил </t>
    </r>
    <r>
      <rPr>
        <b/>
        <sz val="12"/>
        <rFont val="Arial Cyr"/>
        <charset val="204"/>
      </rPr>
      <t xml:space="preserve">С8  </t>
    </r>
    <r>
      <rPr>
        <sz val="12"/>
        <rFont val="Arial Cyr"/>
        <charset val="204"/>
      </rPr>
      <t xml:space="preserve"> 1200(1150)мм </t>
    </r>
    <r>
      <rPr>
        <b/>
        <sz val="12"/>
        <rFont val="Arial Cyr"/>
        <charset val="204"/>
      </rPr>
      <t xml:space="preserve">                    </t>
    </r>
  </si>
  <si>
    <t xml:space="preserve">м² </t>
  </si>
  <si>
    <t>Х</t>
  </si>
  <si>
    <t>369 /412</t>
  </si>
  <si>
    <t>443 /494</t>
  </si>
  <si>
    <t>т</t>
  </si>
  <si>
    <r>
      <t xml:space="preserve">Профнастил </t>
    </r>
    <r>
      <rPr>
        <b/>
        <sz val="12"/>
        <rFont val="Arial Cyr"/>
        <charset val="204"/>
      </rPr>
      <t xml:space="preserve">С18     </t>
    </r>
    <r>
      <rPr>
        <sz val="12"/>
        <rFont val="Arial Cyr"/>
        <charset val="204"/>
      </rPr>
      <t>"R"-1130 (1100)мм;  "А", "В"-1140 (1100)мм</t>
    </r>
  </si>
  <si>
    <t>432 /481</t>
  </si>
  <si>
    <r>
      <t xml:space="preserve">Профнастил </t>
    </r>
    <r>
      <rPr>
        <b/>
        <sz val="12"/>
        <rFont val="Arial Cyr"/>
        <charset val="204"/>
      </rPr>
      <t>НС35</t>
    </r>
    <r>
      <rPr>
        <sz val="12"/>
        <rFont val="Arial Cyr"/>
        <charset val="204"/>
      </rPr>
      <t xml:space="preserve"> 1060 (1000) мм</t>
    </r>
  </si>
  <si>
    <t>X</t>
  </si>
  <si>
    <r>
      <t xml:space="preserve">Профнастил </t>
    </r>
    <r>
      <rPr>
        <b/>
        <sz val="12"/>
        <rFont val="Arial Cyr"/>
        <charset val="204"/>
      </rPr>
      <t>Н75</t>
    </r>
    <r>
      <rPr>
        <sz val="12"/>
        <rFont val="Arial Cyr"/>
        <charset val="204"/>
      </rPr>
      <t xml:space="preserve"> 800 (750) мм </t>
    </r>
  </si>
  <si>
    <r>
      <t>Плоский лист</t>
    </r>
    <r>
      <rPr>
        <sz val="12"/>
        <rFont val="Arial Cyr"/>
        <charset val="204"/>
      </rPr>
      <t>, ширина 1250 мм</t>
    </r>
  </si>
  <si>
    <t>м²</t>
  </si>
  <si>
    <r>
      <t>Плоский лист</t>
    </r>
    <r>
      <rPr>
        <sz val="12"/>
        <rFont val="Arial Cyr"/>
        <charset val="204"/>
      </rPr>
      <t>, ширина &lt;1250 мм</t>
    </r>
  </si>
  <si>
    <t>379/ 422</t>
  </si>
  <si>
    <t>Объемные скидки на профнастил:</t>
  </si>
  <si>
    <r>
      <rPr>
        <b/>
        <sz val="12"/>
        <rFont val="Arial Cyr"/>
        <charset val="204"/>
      </rPr>
      <t>С18:</t>
    </r>
    <r>
      <rPr>
        <sz val="12"/>
        <rFont val="Arial Cyr"/>
        <charset val="204"/>
      </rPr>
      <t xml:space="preserve"> от 200 м² - 1%, от 300 м² - 2%, от 500 м² - 3%, от 700 м² - 4%, от 1000 м² - 5%</t>
    </r>
  </si>
  <si>
    <r>
      <rPr>
        <b/>
        <sz val="12"/>
        <rFont val="Arial Cyr"/>
        <charset val="204"/>
      </rPr>
      <t>НС35, Н75:</t>
    </r>
    <r>
      <rPr>
        <sz val="12"/>
        <rFont val="Arial Cyr"/>
        <charset val="204"/>
      </rPr>
      <t xml:space="preserve"> от 400 м² - 5%, от 1500 м² - 8%, от 2500 м² - 9%, от 4500 м² - 10%</t>
    </r>
  </si>
  <si>
    <t>При заказе пофнастила НС35, Н75 объемом менее 15 кв.м действует специальная цена</t>
  </si>
  <si>
    <t>Возможно срочное изготовление заказа - наценка 10%</t>
  </si>
  <si>
    <t>Рис.1 Профнастил С18</t>
  </si>
  <si>
    <t>Рис.2 Профнастил НС35</t>
  </si>
  <si>
    <t>Рис.3 Профнастил Н75</t>
  </si>
  <si>
    <t>R</t>
  </si>
  <si>
    <t>Рис.4 Профнастил С8</t>
  </si>
  <si>
    <t>A</t>
  </si>
  <si>
    <t>B</t>
  </si>
  <si>
    <t>379/422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</si>
</sst>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Arial Black"/>
      <family val="2"/>
      <charset val="204"/>
    </font>
    <font>
      <b/>
      <sz val="10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b/>
      <i/>
      <sz val="16"/>
      <name val="Arial Cyr"/>
      <charset val="204"/>
    </font>
    <font>
      <i/>
      <sz val="16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/>
    <xf numFmtId="14" fontId="2" fillId="0" borderId="0" xfId="0" applyNumberFormat="1" applyFont="1"/>
    <xf numFmtId="14" fontId="0" fillId="0" borderId="0" xfId="0" applyNumberFormat="1"/>
    <xf numFmtId="14" fontId="0" fillId="0" borderId="0" xfId="0" applyNumberForma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4" xfId="0" applyBorder="1"/>
    <xf numFmtId="0" fontId="7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 hidden="1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1" xfId="0" applyFont="1" applyBorder="1" applyAlignment="1" applyProtection="1">
      <alignment horizontal="center"/>
      <protection hidden="1"/>
    </xf>
    <xf numFmtId="0" fontId="8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10" fillId="0" borderId="27" xfId="0" applyNumberFormat="1" applyFont="1" applyBorder="1" applyAlignment="1" applyProtection="1">
      <alignment horizontal="center"/>
      <protection hidden="1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 applyProtection="1">
      <alignment horizontal="center"/>
      <protection hidden="1"/>
    </xf>
    <xf numFmtId="0" fontId="0" fillId="0" borderId="27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9" fillId="0" borderId="47" xfId="0" applyFont="1" applyFill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/>
      <protection hidden="1"/>
    </xf>
    <xf numFmtId="0" fontId="9" fillId="0" borderId="48" xfId="0" applyFont="1" applyFill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8" fillId="0" borderId="50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8" fillId="0" borderId="52" xfId="0" applyFont="1" applyFill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3" fontId="10" fillId="0" borderId="54" xfId="0" applyNumberFormat="1" applyFont="1" applyBorder="1" applyAlignment="1" applyProtection="1">
      <alignment horizontal="center"/>
      <protection hidden="1"/>
    </xf>
    <xf numFmtId="3" fontId="10" fillId="0" borderId="29" xfId="0" applyNumberFormat="1" applyFont="1" applyBorder="1" applyAlignment="1" applyProtection="1">
      <alignment horizontal="center"/>
      <protection hidden="1"/>
    </xf>
    <xf numFmtId="3" fontId="10" fillId="0" borderId="30" xfId="0" applyNumberFormat="1" applyFont="1" applyBorder="1" applyAlignment="1" applyProtection="1">
      <alignment horizontal="center"/>
      <protection hidden="1"/>
    </xf>
    <xf numFmtId="3" fontId="10" fillId="0" borderId="55" xfId="0" applyNumberFormat="1" applyFont="1" applyFill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9" fillId="0" borderId="24" xfId="0" applyFont="1" applyBorder="1" applyAlignment="1" applyProtection="1">
      <alignment horizontal="center"/>
      <protection hidden="1"/>
    </xf>
    <xf numFmtId="0" fontId="8" fillId="0" borderId="56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8" xfId="0" applyFont="1" applyFill="1" applyBorder="1" applyAlignment="1" applyProtection="1">
      <alignment horizontal="center"/>
      <protection hidden="1"/>
    </xf>
    <xf numFmtId="0" fontId="0" fillId="0" borderId="35" xfId="0" applyBorder="1" applyAlignment="1">
      <alignment horizontal="center"/>
    </xf>
    <xf numFmtId="0" fontId="9" fillId="0" borderId="45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3" fontId="10" fillId="0" borderId="28" xfId="0" applyNumberFormat="1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8" fillId="0" borderId="59" xfId="0" applyFont="1" applyBorder="1" applyAlignment="1" applyProtection="1">
      <alignment horizontal="center"/>
      <protection hidden="1"/>
    </xf>
    <xf numFmtId="3" fontId="10" fillId="0" borderId="60" xfId="0" applyNumberFormat="1" applyFont="1" applyBorder="1" applyAlignment="1" applyProtection="1">
      <alignment horizontal="center"/>
      <protection hidden="1"/>
    </xf>
    <xf numFmtId="3" fontId="10" fillId="0" borderId="11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3" fontId="10" fillId="0" borderId="61" xfId="0" applyNumberFormat="1" applyFont="1" applyBorder="1" applyAlignment="1" applyProtection="1">
      <alignment horizontal="center"/>
      <protection hidden="1"/>
    </xf>
    <xf numFmtId="0" fontId="8" fillId="0" borderId="61" xfId="0" applyFont="1" applyBorder="1" applyAlignment="1" applyProtection="1">
      <alignment horizontal="center"/>
      <protection hidden="1"/>
    </xf>
    <xf numFmtId="0" fontId="8" fillId="0" borderId="62" xfId="0" applyFont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3" fontId="9" fillId="0" borderId="24" xfId="0" applyNumberFormat="1" applyFont="1" applyBorder="1" applyAlignment="1" applyProtection="1">
      <alignment horizontal="center"/>
      <protection hidden="1"/>
    </xf>
    <xf numFmtId="3" fontId="9" fillId="0" borderId="56" xfId="0" applyNumberFormat="1" applyFont="1" applyBorder="1" applyAlignment="1" applyProtection="1">
      <alignment horizontal="center"/>
      <protection hidden="1"/>
    </xf>
    <xf numFmtId="3" fontId="9" fillId="0" borderId="26" xfId="0" applyNumberFormat="1" applyFont="1" applyBorder="1" applyAlignment="1" applyProtection="1">
      <alignment horizontal="center"/>
      <protection hidden="1"/>
    </xf>
    <xf numFmtId="0" fontId="9" fillId="0" borderId="57" xfId="0" applyFont="1" applyFill="1" applyBorder="1" applyAlignment="1" applyProtection="1">
      <alignment horizontal="center"/>
      <protection hidden="1"/>
    </xf>
    <xf numFmtId="3" fontId="9" fillId="0" borderId="25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3" fontId="9" fillId="0" borderId="28" xfId="0" applyNumberFormat="1" applyFont="1" applyBorder="1" applyAlignment="1" applyProtection="1">
      <alignment horizontal="center"/>
      <protection hidden="1"/>
    </xf>
    <xf numFmtId="3" fontId="9" fillId="0" borderId="53" xfId="0" applyNumberFormat="1" applyFont="1" applyBorder="1" applyAlignment="1" applyProtection="1">
      <alignment horizontal="center"/>
      <protection hidden="1"/>
    </xf>
    <xf numFmtId="3" fontId="9" fillId="0" borderId="30" xfId="0" applyNumberFormat="1" applyFont="1" applyBorder="1" applyAlignment="1" applyProtection="1">
      <alignment horizontal="center"/>
      <protection hidden="1"/>
    </xf>
    <xf numFmtId="0" fontId="9" fillId="0" borderId="54" xfId="0" applyFont="1" applyFill="1" applyBorder="1" applyAlignment="1" applyProtection="1">
      <alignment horizontal="center"/>
      <protection hidden="1"/>
    </xf>
    <xf numFmtId="3" fontId="9" fillId="0" borderId="29" xfId="0" applyNumberFormat="1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3" xfId="0" applyFont="1" applyBorder="1" applyAlignment="1">
      <alignment horizontal="left" vertical="justify"/>
    </xf>
    <xf numFmtId="0" fontId="8" fillId="0" borderId="36" xfId="0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0" fontId="8" fillId="0" borderId="37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8" fillId="0" borderId="7" xfId="0" applyFont="1" applyBorder="1" applyAlignment="1">
      <alignment horizontal="left" vertical="justify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44" xfId="0" applyFont="1" applyBorder="1" applyAlignment="1">
      <alignment horizontal="left" vertical="top"/>
    </xf>
    <xf numFmtId="0" fontId="8" fillId="0" borderId="45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9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2</xdr:col>
      <xdr:colOff>581025</xdr:colOff>
      <xdr:row>6</xdr:row>
      <xdr:rowOff>114300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17335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40</xdr:row>
      <xdr:rowOff>66675</xdr:rowOff>
    </xdr:from>
    <xdr:to>
      <xdr:col>5</xdr:col>
      <xdr:colOff>171450</xdr:colOff>
      <xdr:row>46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7191375"/>
          <a:ext cx="35242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40</xdr:row>
      <xdr:rowOff>57150</xdr:rowOff>
    </xdr:from>
    <xdr:to>
      <xdr:col>9</xdr:col>
      <xdr:colOff>0</xdr:colOff>
      <xdr:row>45</xdr:row>
      <xdr:rowOff>95250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124325" y="7181850"/>
          <a:ext cx="2828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76200</xdr:colOff>
      <xdr:row>40</xdr:row>
      <xdr:rowOff>9525</xdr:rowOff>
    </xdr:from>
    <xdr:to>
      <xdr:col>15</xdr:col>
      <xdr:colOff>371475</xdr:colOff>
      <xdr:row>47</xdr:row>
      <xdr:rowOff>28575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53475" y="7134225"/>
          <a:ext cx="33051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45</xdr:row>
      <xdr:rowOff>76200</xdr:rowOff>
    </xdr:from>
    <xdr:to>
      <xdr:col>5</xdr:col>
      <xdr:colOff>9525</xdr:colOff>
      <xdr:row>51</xdr:row>
      <xdr:rowOff>57150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0975" y="8010525"/>
          <a:ext cx="333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46</xdr:row>
      <xdr:rowOff>57150</xdr:rowOff>
    </xdr:from>
    <xdr:to>
      <xdr:col>11</xdr:col>
      <xdr:colOff>523875</xdr:colOff>
      <xdr:row>51</xdr:row>
      <xdr:rowOff>0</xdr:rowOff>
    </xdr:to>
    <xdr:pic>
      <xdr:nvPicPr>
        <xdr:cNvPr id="7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14800" y="8153400"/>
          <a:ext cx="4314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2</xdr:col>
      <xdr:colOff>571500</xdr:colOff>
      <xdr:row>6</xdr:row>
      <xdr:rowOff>123825</xdr:rowOff>
    </xdr:to>
    <xdr:pic>
      <xdr:nvPicPr>
        <xdr:cNvPr id="8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7335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40</xdr:row>
      <xdr:rowOff>66675</xdr:rowOff>
    </xdr:from>
    <xdr:to>
      <xdr:col>6</xdr:col>
      <xdr:colOff>19050</xdr:colOff>
      <xdr:row>45</xdr:row>
      <xdr:rowOff>19050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191375"/>
          <a:ext cx="3524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40</xdr:row>
      <xdr:rowOff>57150</xdr:rowOff>
    </xdr:from>
    <xdr:to>
      <xdr:col>10</xdr:col>
      <xdr:colOff>400050</xdr:colOff>
      <xdr:row>44</xdr:row>
      <xdr:rowOff>142875</xdr:rowOff>
    </xdr:to>
    <xdr:pic>
      <xdr:nvPicPr>
        <xdr:cNvPr id="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181850"/>
          <a:ext cx="28289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40</xdr:row>
      <xdr:rowOff>9525</xdr:rowOff>
    </xdr:from>
    <xdr:to>
      <xdr:col>17</xdr:col>
      <xdr:colOff>333375</xdr:colOff>
      <xdr:row>46</xdr:row>
      <xdr:rowOff>19050</xdr:rowOff>
    </xdr:to>
    <xdr:pic>
      <xdr:nvPicPr>
        <xdr:cNvPr id="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7134225"/>
          <a:ext cx="33051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45</xdr:row>
      <xdr:rowOff>76200</xdr:rowOff>
    </xdr:from>
    <xdr:to>
      <xdr:col>5</xdr:col>
      <xdr:colOff>466725</xdr:colOff>
      <xdr:row>50</xdr:row>
      <xdr:rowOff>76200</xdr:rowOff>
    </xdr:to>
    <xdr:pic>
      <xdr:nvPicPr>
        <xdr:cNvPr id="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010525"/>
          <a:ext cx="3333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46</xdr:row>
      <xdr:rowOff>57150</xdr:rowOff>
    </xdr:from>
    <xdr:to>
      <xdr:col>11</xdr:col>
      <xdr:colOff>523875</xdr:colOff>
      <xdr:row>51</xdr:row>
      <xdr:rowOff>0</xdr:rowOff>
    </xdr:to>
    <xdr:pic>
      <xdr:nvPicPr>
        <xdr:cNvPr id="13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153400"/>
          <a:ext cx="4314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andexDisk\&#1056;&#1040;&#1041;&#1054;&#1058;&#1040;\&#1052;&#1086;&#1081;%20&#1041;&#1080;&#1079;&#1085;&#1077;&#1089;\&#1054;&#1047;&#1051;&#1050;\&#1057;&#1072;&#1081;&#1090;\&#1062;&#1077;&#1085;&#1099;\01.05\&#1055;&#1056;&#1040;&#1049;&#1057;-&#1051;&#1048;&#1057;&#1058;%20&#1089;%2001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ч, софит, пл"/>
      <sheetName val="пн"/>
      <sheetName val="фп"/>
      <sheetName val="фк"/>
      <sheetName val="фс"/>
      <sheetName val="колпаки.планки"/>
      <sheetName val="компл."/>
      <sheetName val="Утеплители, пленки"/>
      <sheetName val="Vilpe"/>
      <sheetName val="водостоки"/>
      <sheetName val="услуги"/>
      <sheetName val="дав.сырье"/>
    </sheetNames>
    <sheetDataSet>
      <sheetData sheetId="0">
        <row r="15">
          <cell r="G15">
            <v>427</v>
          </cell>
          <cell r="I15">
            <v>745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workbookViewId="0">
      <selection sqref="A1:XFD1048576"/>
    </sheetView>
  </sheetViews>
  <sheetFormatPr defaultRowHeight="15" x14ac:dyDescent="0.25"/>
  <cols>
    <col min="4" max="4" width="15.42578125" customWidth="1"/>
    <col min="5" max="5" width="6.28515625" customWidth="1"/>
    <col min="6" max="6" width="12.5703125" customWidth="1"/>
    <col min="8" max="8" width="8.28515625" customWidth="1"/>
    <col min="9" max="9" width="17.5703125" customWidth="1"/>
    <col min="10" max="10" width="10.42578125" customWidth="1"/>
    <col min="11" max="11" width="11.42578125" customWidth="1"/>
    <col min="12" max="12" width="11.5703125" customWidth="1"/>
    <col min="13" max="13" width="11.42578125" customWidth="1"/>
    <col min="14" max="14" width="11.7109375" customWidth="1"/>
    <col min="15" max="15" width="12" customWidth="1"/>
    <col min="16" max="16" width="11.42578125" customWidth="1"/>
    <col min="17" max="17" width="10.7109375" customWidth="1"/>
    <col min="18" max="19" width="10.42578125" customWidth="1"/>
    <col min="20" max="22" width="8.7109375" customWidth="1"/>
    <col min="260" max="260" width="15.42578125" customWidth="1"/>
    <col min="261" max="261" width="6.28515625" customWidth="1"/>
    <col min="262" max="262" width="12.5703125" customWidth="1"/>
    <col min="264" max="264" width="8.28515625" customWidth="1"/>
    <col min="265" max="265" width="17.5703125" customWidth="1"/>
    <col min="266" max="266" width="10.42578125" customWidth="1"/>
    <col min="267" max="267" width="11.42578125" customWidth="1"/>
    <col min="268" max="268" width="11.5703125" customWidth="1"/>
    <col min="269" max="269" width="11.42578125" customWidth="1"/>
    <col min="270" max="270" width="11.7109375" customWidth="1"/>
    <col min="271" max="271" width="12" customWidth="1"/>
    <col min="272" max="272" width="11.42578125" customWidth="1"/>
    <col min="273" max="273" width="10.7109375" customWidth="1"/>
    <col min="274" max="275" width="10.42578125" customWidth="1"/>
    <col min="276" max="278" width="8.7109375" customWidth="1"/>
    <col min="516" max="516" width="15.42578125" customWidth="1"/>
    <col min="517" max="517" width="6.28515625" customWidth="1"/>
    <col min="518" max="518" width="12.5703125" customWidth="1"/>
    <col min="520" max="520" width="8.28515625" customWidth="1"/>
    <col min="521" max="521" width="17.5703125" customWidth="1"/>
    <col min="522" max="522" width="10.42578125" customWidth="1"/>
    <col min="523" max="523" width="11.42578125" customWidth="1"/>
    <col min="524" max="524" width="11.5703125" customWidth="1"/>
    <col min="525" max="525" width="11.42578125" customWidth="1"/>
    <col min="526" max="526" width="11.7109375" customWidth="1"/>
    <col min="527" max="527" width="12" customWidth="1"/>
    <col min="528" max="528" width="11.42578125" customWidth="1"/>
    <col min="529" max="529" width="10.7109375" customWidth="1"/>
    <col min="530" max="531" width="10.42578125" customWidth="1"/>
    <col min="532" max="534" width="8.7109375" customWidth="1"/>
    <col min="772" max="772" width="15.42578125" customWidth="1"/>
    <col min="773" max="773" width="6.28515625" customWidth="1"/>
    <col min="774" max="774" width="12.5703125" customWidth="1"/>
    <col min="776" max="776" width="8.28515625" customWidth="1"/>
    <col min="777" max="777" width="17.5703125" customWidth="1"/>
    <col min="778" max="778" width="10.42578125" customWidth="1"/>
    <col min="779" max="779" width="11.42578125" customWidth="1"/>
    <col min="780" max="780" width="11.5703125" customWidth="1"/>
    <col min="781" max="781" width="11.42578125" customWidth="1"/>
    <col min="782" max="782" width="11.7109375" customWidth="1"/>
    <col min="783" max="783" width="12" customWidth="1"/>
    <col min="784" max="784" width="11.42578125" customWidth="1"/>
    <col min="785" max="785" width="10.7109375" customWidth="1"/>
    <col min="786" max="787" width="10.42578125" customWidth="1"/>
    <col min="788" max="790" width="8.7109375" customWidth="1"/>
    <col min="1028" max="1028" width="15.42578125" customWidth="1"/>
    <col min="1029" max="1029" width="6.28515625" customWidth="1"/>
    <col min="1030" max="1030" width="12.5703125" customWidth="1"/>
    <col min="1032" max="1032" width="8.28515625" customWidth="1"/>
    <col min="1033" max="1033" width="17.5703125" customWidth="1"/>
    <col min="1034" max="1034" width="10.42578125" customWidth="1"/>
    <col min="1035" max="1035" width="11.42578125" customWidth="1"/>
    <col min="1036" max="1036" width="11.5703125" customWidth="1"/>
    <col min="1037" max="1037" width="11.42578125" customWidth="1"/>
    <col min="1038" max="1038" width="11.7109375" customWidth="1"/>
    <col min="1039" max="1039" width="12" customWidth="1"/>
    <col min="1040" max="1040" width="11.42578125" customWidth="1"/>
    <col min="1041" max="1041" width="10.7109375" customWidth="1"/>
    <col min="1042" max="1043" width="10.42578125" customWidth="1"/>
    <col min="1044" max="1046" width="8.7109375" customWidth="1"/>
    <col min="1284" max="1284" width="15.42578125" customWidth="1"/>
    <col min="1285" max="1285" width="6.28515625" customWidth="1"/>
    <col min="1286" max="1286" width="12.5703125" customWidth="1"/>
    <col min="1288" max="1288" width="8.28515625" customWidth="1"/>
    <col min="1289" max="1289" width="17.5703125" customWidth="1"/>
    <col min="1290" max="1290" width="10.42578125" customWidth="1"/>
    <col min="1291" max="1291" width="11.42578125" customWidth="1"/>
    <col min="1292" max="1292" width="11.5703125" customWidth="1"/>
    <col min="1293" max="1293" width="11.42578125" customWidth="1"/>
    <col min="1294" max="1294" width="11.7109375" customWidth="1"/>
    <col min="1295" max="1295" width="12" customWidth="1"/>
    <col min="1296" max="1296" width="11.42578125" customWidth="1"/>
    <col min="1297" max="1297" width="10.7109375" customWidth="1"/>
    <col min="1298" max="1299" width="10.42578125" customWidth="1"/>
    <col min="1300" max="1302" width="8.7109375" customWidth="1"/>
    <col min="1540" max="1540" width="15.42578125" customWidth="1"/>
    <col min="1541" max="1541" width="6.28515625" customWidth="1"/>
    <col min="1542" max="1542" width="12.5703125" customWidth="1"/>
    <col min="1544" max="1544" width="8.28515625" customWidth="1"/>
    <col min="1545" max="1545" width="17.5703125" customWidth="1"/>
    <col min="1546" max="1546" width="10.42578125" customWidth="1"/>
    <col min="1547" max="1547" width="11.42578125" customWidth="1"/>
    <col min="1548" max="1548" width="11.5703125" customWidth="1"/>
    <col min="1549" max="1549" width="11.42578125" customWidth="1"/>
    <col min="1550" max="1550" width="11.7109375" customWidth="1"/>
    <col min="1551" max="1551" width="12" customWidth="1"/>
    <col min="1552" max="1552" width="11.42578125" customWidth="1"/>
    <col min="1553" max="1553" width="10.7109375" customWidth="1"/>
    <col min="1554" max="1555" width="10.42578125" customWidth="1"/>
    <col min="1556" max="1558" width="8.7109375" customWidth="1"/>
    <col min="1796" max="1796" width="15.42578125" customWidth="1"/>
    <col min="1797" max="1797" width="6.28515625" customWidth="1"/>
    <col min="1798" max="1798" width="12.5703125" customWidth="1"/>
    <col min="1800" max="1800" width="8.28515625" customWidth="1"/>
    <col min="1801" max="1801" width="17.5703125" customWidth="1"/>
    <col min="1802" max="1802" width="10.42578125" customWidth="1"/>
    <col min="1803" max="1803" width="11.42578125" customWidth="1"/>
    <col min="1804" max="1804" width="11.5703125" customWidth="1"/>
    <col min="1805" max="1805" width="11.42578125" customWidth="1"/>
    <col min="1806" max="1806" width="11.7109375" customWidth="1"/>
    <col min="1807" max="1807" width="12" customWidth="1"/>
    <col min="1808" max="1808" width="11.42578125" customWidth="1"/>
    <col min="1809" max="1809" width="10.7109375" customWidth="1"/>
    <col min="1810" max="1811" width="10.42578125" customWidth="1"/>
    <col min="1812" max="1814" width="8.7109375" customWidth="1"/>
    <col min="2052" max="2052" width="15.42578125" customWidth="1"/>
    <col min="2053" max="2053" width="6.28515625" customWidth="1"/>
    <col min="2054" max="2054" width="12.5703125" customWidth="1"/>
    <col min="2056" max="2056" width="8.28515625" customWidth="1"/>
    <col min="2057" max="2057" width="17.5703125" customWidth="1"/>
    <col min="2058" max="2058" width="10.42578125" customWidth="1"/>
    <col min="2059" max="2059" width="11.42578125" customWidth="1"/>
    <col min="2060" max="2060" width="11.5703125" customWidth="1"/>
    <col min="2061" max="2061" width="11.42578125" customWidth="1"/>
    <col min="2062" max="2062" width="11.7109375" customWidth="1"/>
    <col min="2063" max="2063" width="12" customWidth="1"/>
    <col min="2064" max="2064" width="11.42578125" customWidth="1"/>
    <col min="2065" max="2065" width="10.7109375" customWidth="1"/>
    <col min="2066" max="2067" width="10.42578125" customWidth="1"/>
    <col min="2068" max="2070" width="8.7109375" customWidth="1"/>
    <col min="2308" max="2308" width="15.42578125" customWidth="1"/>
    <col min="2309" max="2309" width="6.28515625" customWidth="1"/>
    <col min="2310" max="2310" width="12.5703125" customWidth="1"/>
    <col min="2312" max="2312" width="8.28515625" customWidth="1"/>
    <col min="2313" max="2313" width="17.5703125" customWidth="1"/>
    <col min="2314" max="2314" width="10.42578125" customWidth="1"/>
    <col min="2315" max="2315" width="11.42578125" customWidth="1"/>
    <col min="2316" max="2316" width="11.5703125" customWidth="1"/>
    <col min="2317" max="2317" width="11.42578125" customWidth="1"/>
    <col min="2318" max="2318" width="11.7109375" customWidth="1"/>
    <col min="2319" max="2319" width="12" customWidth="1"/>
    <col min="2320" max="2320" width="11.42578125" customWidth="1"/>
    <col min="2321" max="2321" width="10.7109375" customWidth="1"/>
    <col min="2322" max="2323" width="10.42578125" customWidth="1"/>
    <col min="2324" max="2326" width="8.7109375" customWidth="1"/>
    <col min="2564" max="2564" width="15.42578125" customWidth="1"/>
    <col min="2565" max="2565" width="6.28515625" customWidth="1"/>
    <col min="2566" max="2566" width="12.5703125" customWidth="1"/>
    <col min="2568" max="2568" width="8.28515625" customWidth="1"/>
    <col min="2569" max="2569" width="17.5703125" customWidth="1"/>
    <col min="2570" max="2570" width="10.42578125" customWidth="1"/>
    <col min="2571" max="2571" width="11.42578125" customWidth="1"/>
    <col min="2572" max="2572" width="11.5703125" customWidth="1"/>
    <col min="2573" max="2573" width="11.42578125" customWidth="1"/>
    <col min="2574" max="2574" width="11.7109375" customWidth="1"/>
    <col min="2575" max="2575" width="12" customWidth="1"/>
    <col min="2576" max="2576" width="11.42578125" customWidth="1"/>
    <col min="2577" max="2577" width="10.7109375" customWidth="1"/>
    <col min="2578" max="2579" width="10.42578125" customWidth="1"/>
    <col min="2580" max="2582" width="8.7109375" customWidth="1"/>
    <col min="2820" max="2820" width="15.42578125" customWidth="1"/>
    <col min="2821" max="2821" width="6.28515625" customWidth="1"/>
    <col min="2822" max="2822" width="12.5703125" customWidth="1"/>
    <col min="2824" max="2824" width="8.28515625" customWidth="1"/>
    <col min="2825" max="2825" width="17.5703125" customWidth="1"/>
    <col min="2826" max="2826" width="10.42578125" customWidth="1"/>
    <col min="2827" max="2827" width="11.42578125" customWidth="1"/>
    <col min="2828" max="2828" width="11.5703125" customWidth="1"/>
    <col min="2829" max="2829" width="11.42578125" customWidth="1"/>
    <col min="2830" max="2830" width="11.7109375" customWidth="1"/>
    <col min="2831" max="2831" width="12" customWidth="1"/>
    <col min="2832" max="2832" width="11.42578125" customWidth="1"/>
    <col min="2833" max="2833" width="10.7109375" customWidth="1"/>
    <col min="2834" max="2835" width="10.42578125" customWidth="1"/>
    <col min="2836" max="2838" width="8.7109375" customWidth="1"/>
    <col min="3076" max="3076" width="15.42578125" customWidth="1"/>
    <col min="3077" max="3077" width="6.28515625" customWidth="1"/>
    <col min="3078" max="3078" width="12.5703125" customWidth="1"/>
    <col min="3080" max="3080" width="8.28515625" customWidth="1"/>
    <col min="3081" max="3081" width="17.5703125" customWidth="1"/>
    <col min="3082" max="3082" width="10.42578125" customWidth="1"/>
    <col min="3083" max="3083" width="11.42578125" customWidth="1"/>
    <col min="3084" max="3084" width="11.5703125" customWidth="1"/>
    <col min="3085" max="3085" width="11.42578125" customWidth="1"/>
    <col min="3086" max="3086" width="11.7109375" customWidth="1"/>
    <col min="3087" max="3087" width="12" customWidth="1"/>
    <col min="3088" max="3088" width="11.42578125" customWidth="1"/>
    <col min="3089" max="3089" width="10.7109375" customWidth="1"/>
    <col min="3090" max="3091" width="10.42578125" customWidth="1"/>
    <col min="3092" max="3094" width="8.7109375" customWidth="1"/>
    <col min="3332" max="3332" width="15.42578125" customWidth="1"/>
    <col min="3333" max="3333" width="6.28515625" customWidth="1"/>
    <col min="3334" max="3334" width="12.5703125" customWidth="1"/>
    <col min="3336" max="3336" width="8.28515625" customWidth="1"/>
    <col min="3337" max="3337" width="17.5703125" customWidth="1"/>
    <col min="3338" max="3338" width="10.42578125" customWidth="1"/>
    <col min="3339" max="3339" width="11.42578125" customWidth="1"/>
    <col min="3340" max="3340" width="11.5703125" customWidth="1"/>
    <col min="3341" max="3341" width="11.42578125" customWidth="1"/>
    <col min="3342" max="3342" width="11.7109375" customWidth="1"/>
    <col min="3343" max="3343" width="12" customWidth="1"/>
    <col min="3344" max="3344" width="11.42578125" customWidth="1"/>
    <col min="3345" max="3345" width="10.7109375" customWidth="1"/>
    <col min="3346" max="3347" width="10.42578125" customWidth="1"/>
    <col min="3348" max="3350" width="8.7109375" customWidth="1"/>
    <col min="3588" max="3588" width="15.42578125" customWidth="1"/>
    <col min="3589" max="3589" width="6.28515625" customWidth="1"/>
    <col min="3590" max="3590" width="12.5703125" customWidth="1"/>
    <col min="3592" max="3592" width="8.28515625" customWidth="1"/>
    <col min="3593" max="3593" width="17.5703125" customWidth="1"/>
    <col min="3594" max="3594" width="10.42578125" customWidth="1"/>
    <col min="3595" max="3595" width="11.42578125" customWidth="1"/>
    <col min="3596" max="3596" width="11.5703125" customWidth="1"/>
    <col min="3597" max="3597" width="11.42578125" customWidth="1"/>
    <col min="3598" max="3598" width="11.7109375" customWidth="1"/>
    <col min="3599" max="3599" width="12" customWidth="1"/>
    <col min="3600" max="3600" width="11.42578125" customWidth="1"/>
    <col min="3601" max="3601" width="10.7109375" customWidth="1"/>
    <col min="3602" max="3603" width="10.42578125" customWidth="1"/>
    <col min="3604" max="3606" width="8.7109375" customWidth="1"/>
    <col min="3844" max="3844" width="15.42578125" customWidth="1"/>
    <col min="3845" max="3845" width="6.28515625" customWidth="1"/>
    <col min="3846" max="3846" width="12.5703125" customWidth="1"/>
    <col min="3848" max="3848" width="8.28515625" customWidth="1"/>
    <col min="3849" max="3849" width="17.5703125" customWidth="1"/>
    <col min="3850" max="3850" width="10.42578125" customWidth="1"/>
    <col min="3851" max="3851" width="11.42578125" customWidth="1"/>
    <col min="3852" max="3852" width="11.5703125" customWidth="1"/>
    <col min="3853" max="3853" width="11.42578125" customWidth="1"/>
    <col min="3854" max="3854" width="11.7109375" customWidth="1"/>
    <col min="3855" max="3855" width="12" customWidth="1"/>
    <col min="3856" max="3856" width="11.42578125" customWidth="1"/>
    <col min="3857" max="3857" width="10.7109375" customWidth="1"/>
    <col min="3858" max="3859" width="10.42578125" customWidth="1"/>
    <col min="3860" max="3862" width="8.7109375" customWidth="1"/>
    <col min="4100" max="4100" width="15.42578125" customWidth="1"/>
    <col min="4101" max="4101" width="6.28515625" customWidth="1"/>
    <col min="4102" max="4102" width="12.5703125" customWidth="1"/>
    <col min="4104" max="4104" width="8.28515625" customWidth="1"/>
    <col min="4105" max="4105" width="17.5703125" customWidth="1"/>
    <col min="4106" max="4106" width="10.42578125" customWidth="1"/>
    <col min="4107" max="4107" width="11.42578125" customWidth="1"/>
    <col min="4108" max="4108" width="11.5703125" customWidth="1"/>
    <col min="4109" max="4109" width="11.42578125" customWidth="1"/>
    <col min="4110" max="4110" width="11.7109375" customWidth="1"/>
    <col min="4111" max="4111" width="12" customWidth="1"/>
    <col min="4112" max="4112" width="11.42578125" customWidth="1"/>
    <col min="4113" max="4113" width="10.7109375" customWidth="1"/>
    <col min="4114" max="4115" width="10.42578125" customWidth="1"/>
    <col min="4116" max="4118" width="8.7109375" customWidth="1"/>
    <col min="4356" max="4356" width="15.42578125" customWidth="1"/>
    <col min="4357" max="4357" width="6.28515625" customWidth="1"/>
    <col min="4358" max="4358" width="12.5703125" customWidth="1"/>
    <col min="4360" max="4360" width="8.28515625" customWidth="1"/>
    <col min="4361" max="4361" width="17.5703125" customWidth="1"/>
    <col min="4362" max="4362" width="10.42578125" customWidth="1"/>
    <col min="4363" max="4363" width="11.42578125" customWidth="1"/>
    <col min="4364" max="4364" width="11.5703125" customWidth="1"/>
    <col min="4365" max="4365" width="11.42578125" customWidth="1"/>
    <col min="4366" max="4366" width="11.7109375" customWidth="1"/>
    <col min="4367" max="4367" width="12" customWidth="1"/>
    <col min="4368" max="4368" width="11.42578125" customWidth="1"/>
    <col min="4369" max="4369" width="10.7109375" customWidth="1"/>
    <col min="4370" max="4371" width="10.42578125" customWidth="1"/>
    <col min="4372" max="4374" width="8.7109375" customWidth="1"/>
    <col min="4612" max="4612" width="15.42578125" customWidth="1"/>
    <col min="4613" max="4613" width="6.28515625" customWidth="1"/>
    <col min="4614" max="4614" width="12.5703125" customWidth="1"/>
    <col min="4616" max="4616" width="8.28515625" customWidth="1"/>
    <col min="4617" max="4617" width="17.5703125" customWidth="1"/>
    <col min="4618" max="4618" width="10.42578125" customWidth="1"/>
    <col min="4619" max="4619" width="11.42578125" customWidth="1"/>
    <col min="4620" max="4620" width="11.5703125" customWidth="1"/>
    <col min="4621" max="4621" width="11.42578125" customWidth="1"/>
    <col min="4622" max="4622" width="11.7109375" customWidth="1"/>
    <col min="4623" max="4623" width="12" customWidth="1"/>
    <col min="4624" max="4624" width="11.42578125" customWidth="1"/>
    <col min="4625" max="4625" width="10.7109375" customWidth="1"/>
    <col min="4626" max="4627" width="10.42578125" customWidth="1"/>
    <col min="4628" max="4630" width="8.7109375" customWidth="1"/>
    <col min="4868" max="4868" width="15.42578125" customWidth="1"/>
    <col min="4869" max="4869" width="6.28515625" customWidth="1"/>
    <col min="4870" max="4870" width="12.5703125" customWidth="1"/>
    <col min="4872" max="4872" width="8.28515625" customWidth="1"/>
    <col min="4873" max="4873" width="17.5703125" customWidth="1"/>
    <col min="4874" max="4874" width="10.42578125" customWidth="1"/>
    <col min="4875" max="4875" width="11.42578125" customWidth="1"/>
    <col min="4876" max="4876" width="11.5703125" customWidth="1"/>
    <col min="4877" max="4877" width="11.42578125" customWidth="1"/>
    <col min="4878" max="4878" width="11.7109375" customWidth="1"/>
    <col min="4879" max="4879" width="12" customWidth="1"/>
    <col min="4880" max="4880" width="11.42578125" customWidth="1"/>
    <col min="4881" max="4881" width="10.7109375" customWidth="1"/>
    <col min="4882" max="4883" width="10.42578125" customWidth="1"/>
    <col min="4884" max="4886" width="8.7109375" customWidth="1"/>
    <col min="5124" max="5124" width="15.42578125" customWidth="1"/>
    <col min="5125" max="5125" width="6.28515625" customWidth="1"/>
    <col min="5126" max="5126" width="12.5703125" customWidth="1"/>
    <col min="5128" max="5128" width="8.28515625" customWidth="1"/>
    <col min="5129" max="5129" width="17.5703125" customWidth="1"/>
    <col min="5130" max="5130" width="10.42578125" customWidth="1"/>
    <col min="5131" max="5131" width="11.42578125" customWidth="1"/>
    <col min="5132" max="5132" width="11.5703125" customWidth="1"/>
    <col min="5133" max="5133" width="11.42578125" customWidth="1"/>
    <col min="5134" max="5134" width="11.7109375" customWidth="1"/>
    <col min="5135" max="5135" width="12" customWidth="1"/>
    <col min="5136" max="5136" width="11.42578125" customWidth="1"/>
    <col min="5137" max="5137" width="10.7109375" customWidth="1"/>
    <col min="5138" max="5139" width="10.42578125" customWidth="1"/>
    <col min="5140" max="5142" width="8.7109375" customWidth="1"/>
    <col min="5380" max="5380" width="15.42578125" customWidth="1"/>
    <col min="5381" max="5381" width="6.28515625" customWidth="1"/>
    <col min="5382" max="5382" width="12.5703125" customWidth="1"/>
    <col min="5384" max="5384" width="8.28515625" customWidth="1"/>
    <col min="5385" max="5385" width="17.5703125" customWidth="1"/>
    <col min="5386" max="5386" width="10.42578125" customWidth="1"/>
    <col min="5387" max="5387" width="11.42578125" customWidth="1"/>
    <col min="5388" max="5388" width="11.5703125" customWidth="1"/>
    <col min="5389" max="5389" width="11.42578125" customWidth="1"/>
    <col min="5390" max="5390" width="11.7109375" customWidth="1"/>
    <col min="5391" max="5391" width="12" customWidth="1"/>
    <col min="5392" max="5392" width="11.42578125" customWidth="1"/>
    <col min="5393" max="5393" width="10.7109375" customWidth="1"/>
    <col min="5394" max="5395" width="10.42578125" customWidth="1"/>
    <col min="5396" max="5398" width="8.7109375" customWidth="1"/>
    <col min="5636" max="5636" width="15.42578125" customWidth="1"/>
    <col min="5637" max="5637" width="6.28515625" customWidth="1"/>
    <col min="5638" max="5638" width="12.5703125" customWidth="1"/>
    <col min="5640" max="5640" width="8.28515625" customWidth="1"/>
    <col min="5641" max="5641" width="17.5703125" customWidth="1"/>
    <col min="5642" max="5642" width="10.42578125" customWidth="1"/>
    <col min="5643" max="5643" width="11.42578125" customWidth="1"/>
    <col min="5644" max="5644" width="11.5703125" customWidth="1"/>
    <col min="5645" max="5645" width="11.42578125" customWidth="1"/>
    <col min="5646" max="5646" width="11.7109375" customWidth="1"/>
    <col min="5647" max="5647" width="12" customWidth="1"/>
    <col min="5648" max="5648" width="11.42578125" customWidth="1"/>
    <col min="5649" max="5649" width="10.7109375" customWidth="1"/>
    <col min="5650" max="5651" width="10.42578125" customWidth="1"/>
    <col min="5652" max="5654" width="8.7109375" customWidth="1"/>
    <col min="5892" max="5892" width="15.42578125" customWidth="1"/>
    <col min="5893" max="5893" width="6.28515625" customWidth="1"/>
    <col min="5894" max="5894" width="12.5703125" customWidth="1"/>
    <col min="5896" max="5896" width="8.28515625" customWidth="1"/>
    <col min="5897" max="5897" width="17.5703125" customWidth="1"/>
    <col min="5898" max="5898" width="10.42578125" customWidth="1"/>
    <col min="5899" max="5899" width="11.42578125" customWidth="1"/>
    <col min="5900" max="5900" width="11.5703125" customWidth="1"/>
    <col min="5901" max="5901" width="11.42578125" customWidth="1"/>
    <col min="5902" max="5902" width="11.7109375" customWidth="1"/>
    <col min="5903" max="5903" width="12" customWidth="1"/>
    <col min="5904" max="5904" width="11.42578125" customWidth="1"/>
    <col min="5905" max="5905" width="10.7109375" customWidth="1"/>
    <col min="5906" max="5907" width="10.42578125" customWidth="1"/>
    <col min="5908" max="5910" width="8.7109375" customWidth="1"/>
    <col min="6148" max="6148" width="15.42578125" customWidth="1"/>
    <col min="6149" max="6149" width="6.28515625" customWidth="1"/>
    <col min="6150" max="6150" width="12.5703125" customWidth="1"/>
    <col min="6152" max="6152" width="8.28515625" customWidth="1"/>
    <col min="6153" max="6153" width="17.5703125" customWidth="1"/>
    <col min="6154" max="6154" width="10.42578125" customWidth="1"/>
    <col min="6155" max="6155" width="11.42578125" customWidth="1"/>
    <col min="6156" max="6156" width="11.5703125" customWidth="1"/>
    <col min="6157" max="6157" width="11.42578125" customWidth="1"/>
    <col min="6158" max="6158" width="11.7109375" customWidth="1"/>
    <col min="6159" max="6159" width="12" customWidth="1"/>
    <col min="6160" max="6160" width="11.42578125" customWidth="1"/>
    <col min="6161" max="6161" width="10.7109375" customWidth="1"/>
    <col min="6162" max="6163" width="10.42578125" customWidth="1"/>
    <col min="6164" max="6166" width="8.7109375" customWidth="1"/>
    <col min="6404" max="6404" width="15.42578125" customWidth="1"/>
    <col min="6405" max="6405" width="6.28515625" customWidth="1"/>
    <col min="6406" max="6406" width="12.5703125" customWidth="1"/>
    <col min="6408" max="6408" width="8.28515625" customWidth="1"/>
    <col min="6409" max="6409" width="17.5703125" customWidth="1"/>
    <col min="6410" max="6410" width="10.42578125" customWidth="1"/>
    <col min="6411" max="6411" width="11.42578125" customWidth="1"/>
    <col min="6412" max="6412" width="11.5703125" customWidth="1"/>
    <col min="6413" max="6413" width="11.42578125" customWidth="1"/>
    <col min="6414" max="6414" width="11.7109375" customWidth="1"/>
    <col min="6415" max="6415" width="12" customWidth="1"/>
    <col min="6416" max="6416" width="11.42578125" customWidth="1"/>
    <col min="6417" max="6417" width="10.7109375" customWidth="1"/>
    <col min="6418" max="6419" width="10.42578125" customWidth="1"/>
    <col min="6420" max="6422" width="8.7109375" customWidth="1"/>
    <col min="6660" max="6660" width="15.42578125" customWidth="1"/>
    <col min="6661" max="6661" width="6.28515625" customWidth="1"/>
    <col min="6662" max="6662" width="12.5703125" customWidth="1"/>
    <col min="6664" max="6664" width="8.28515625" customWidth="1"/>
    <col min="6665" max="6665" width="17.5703125" customWidth="1"/>
    <col min="6666" max="6666" width="10.42578125" customWidth="1"/>
    <col min="6667" max="6667" width="11.42578125" customWidth="1"/>
    <col min="6668" max="6668" width="11.5703125" customWidth="1"/>
    <col min="6669" max="6669" width="11.42578125" customWidth="1"/>
    <col min="6670" max="6670" width="11.7109375" customWidth="1"/>
    <col min="6671" max="6671" width="12" customWidth="1"/>
    <col min="6672" max="6672" width="11.42578125" customWidth="1"/>
    <col min="6673" max="6673" width="10.7109375" customWidth="1"/>
    <col min="6674" max="6675" width="10.42578125" customWidth="1"/>
    <col min="6676" max="6678" width="8.7109375" customWidth="1"/>
    <col min="6916" max="6916" width="15.42578125" customWidth="1"/>
    <col min="6917" max="6917" width="6.28515625" customWidth="1"/>
    <col min="6918" max="6918" width="12.5703125" customWidth="1"/>
    <col min="6920" max="6920" width="8.28515625" customWidth="1"/>
    <col min="6921" max="6921" width="17.5703125" customWidth="1"/>
    <col min="6922" max="6922" width="10.42578125" customWidth="1"/>
    <col min="6923" max="6923" width="11.42578125" customWidth="1"/>
    <col min="6924" max="6924" width="11.5703125" customWidth="1"/>
    <col min="6925" max="6925" width="11.42578125" customWidth="1"/>
    <col min="6926" max="6926" width="11.7109375" customWidth="1"/>
    <col min="6927" max="6927" width="12" customWidth="1"/>
    <col min="6928" max="6928" width="11.42578125" customWidth="1"/>
    <col min="6929" max="6929" width="10.7109375" customWidth="1"/>
    <col min="6930" max="6931" width="10.42578125" customWidth="1"/>
    <col min="6932" max="6934" width="8.7109375" customWidth="1"/>
    <col min="7172" max="7172" width="15.42578125" customWidth="1"/>
    <col min="7173" max="7173" width="6.28515625" customWidth="1"/>
    <col min="7174" max="7174" width="12.5703125" customWidth="1"/>
    <col min="7176" max="7176" width="8.28515625" customWidth="1"/>
    <col min="7177" max="7177" width="17.5703125" customWidth="1"/>
    <col min="7178" max="7178" width="10.42578125" customWidth="1"/>
    <col min="7179" max="7179" width="11.42578125" customWidth="1"/>
    <col min="7180" max="7180" width="11.5703125" customWidth="1"/>
    <col min="7181" max="7181" width="11.42578125" customWidth="1"/>
    <col min="7182" max="7182" width="11.7109375" customWidth="1"/>
    <col min="7183" max="7183" width="12" customWidth="1"/>
    <col min="7184" max="7184" width="11.42578125" customWidth="1"/>
    <col min="7185" max="7185" width="10.7109375" customWidth="1"/>
    <col min="7186" max="7187" width="10.42578125" customWidth="1"/>
    <col min="7188" max="7190" width="8.7109375" customWidth="1"/>
    <col min="7428" max="7428" width="15.42578125" customWidth="1"/>
    <col min="7429" max="7429" width="6.28515625" customWidth="1"/>
    <col min="7430" max="7430" width="12.5703125" customWidth="1"/>
    <col min="7432" max="7432" width="8.28515625" customWidth="1"/>
    <col min="7433" max="7433" width="17.5703125" customWidth="1"/>
    <col min="7434" max="7434" width="10.42578125" customWidth="1"/>
    <col min="7435" max="7435" width="11.42578125" customWidth="1"/>
    <col min="7436" max="7436" width="11.5703125" customWidth="1"/>
    <col min="7437" max="7437" width="11.42578125" customWidth="1"/>
    <col min="7438" max="7438" width="11.7109375" customWidth="1"/>
    <col min="7439" max="7439" width="12" customWidth="1"/>
    <col min="7440" max="7440" width="11.42578125" customWidth="1"/>
    <col min="7441" max="7441" width="10.7109375" customWidth="1"/>
    <col min="7442" max="7443" width="10.42578125" customWidth="1"/>
    <col min="7444" max="7446" width="8.7109375" customWidth="1"/>
    <col min="7684" max="7684" width="15.42578125" customWidth="1"/>
    <col min="7685" max="7685" width="6.28515625" customWidth="1"/>
    <col min="7686" max="7686" width="12.5703125" customWidth="1"/>
    <col min="7688" max="7688" width="8.28515625" customWidth="1"/>
    <col min="7689" max="7689" width="17.5703125" customWidth="1"/>
    <col min="7690" max="7690" width="10.42578125" customWidth="1"/>
    <col min="7691" max="7691" width="11.42578125" customWidth="1"/>
    <col min="7692" max="7692" width="11.5703125" customWidth="1"/>
    <col min="7693" max="7693" width="11.42578125" customWidth="1"/>
    <col min="7694" max="7694" width="11.7109375" customWidth="1"/>
    <col min="7695" max="7695" width="12" customWidth="1"/>
    <col min="7696" max="7696" width="11.42578125" customWidth="1"/>
    <col min="7697" max="7697" width="10.7109375" customWidth="1"/>
    <col min="7698" max="7699" width="10.42578125" customWidth="1"/>
    <col min="7700" max="7702" width="8.7109375" customWidth="1"/>
    <col min="7940" max="7940" width="15.42578125" customWidth="1"/>
    <col min="7941" max="7941" width="6.28515625" customWidth="1"/>
    <col min="7942" max="7942" width="12.5703125" customWidth="1"/>
    <col min="7944" max="7944" width="8.28515625" customWidth="1"/>
    <col min="7945" max="7945" width="17.5703125" customWidth="1"/>
    <col min="7946" max="7946" width="10.42578125" customWidth="1"/>
    <col min="7947" max="7947" width="11.42578125" customWidth="1"/>
    <col min="7948" max="7948" width="11.5703125" customWidth="1"/>
    <col min="7949" max="7949" width="11.42578125" customWidth="1"/>
    <col min="7950" max="7950" width="11.7109375" customWidth="1"/>
    <col min="7951" max="7951" width="12" customWidth="1"/>
    <col min="7952" max="7952" width="11.42578125" customWidth="1"/>
    <col min="7953" max="7953" width="10.7109375" customWidth="1"/>
    <col min="7954" max="7955" width="10.42578125" customWidth="1"/>
    <col min="7956" max="7958" width="8.7109375" customWidth="1"/>
    <col min="8196" max="8196" width="15.42578125" customWidth="1"/>
    <col min="8197" max="8197" width="6.28515625" customWidth="1"/>
    <col min="8198" max="8198" width="12.5703125" customWidth="1"/>
    <col min="8200" max="8200" width="8.28515625" customWidth="1"/>
    <col min="8201" max="8201" width="17.5703125" customWidth="1"/>
    <col min="8202" max="8202" width="10.42578125" customWidth="1"/>
    <col min="8203" max="8203" width="11.42578125" customWidth="1"/>
    <col min="8204" max="8204" width="11.5703125" customWidth="1"/>
    <col min="8205" max="8205" width="11.42578125" customWidth="1"/>
    <col min="8206" max="8206" width="11.7109375" customWidth="1"/>
    <col min="8207" max="8207" width="12" customWidth="1"/>
    <col min="8208" max="8208" width="11.42578125" customWidth="1"/>
    <col min="8209" max="8209" width="10.7109375" customWidth="1"/>
    <col min="8210" max="8211" width="10.42578125" customWidth="1"/>
    <col min="8212" max="8214" width="8.7109375" customWidth="1"/>
    <col min="8452" max="8452" width="15.42578125" customWidth="1"/>
    <col min="8453" max="8453" width="6.28515625" customWidth="1"/>
    <col min="8454" max="8454" width="12.5703125" customWidth="1"/>
    <col min="8456" max="8456" width="8.28515625" customWidth="1"/>
    <col min="8457" max="8457" width="17.5703125" customWidth="1"/>
    <col min="8458" max="8458" width="10.42578125" customWidth="1"/>
    <col min="8459" max="8459" width="11.42578125" customWidth="1"/>
    <col min="8460" max="8460" width="11.5703125" customWidth="1"/>
    <col min="8461" max="8461" width="11.42578125" customWidth="1"/>
    <col min="8462" max="8462" width="11.7109375" customWidth="1"/>
    <col min="8463" max="8463" width="12" customWidth="1"/>
    <col min="8464" max="8464" width="11.42578125" customWidth="1"/>
    <col min="8465" max="8465" width="10.7109375" customWidth="1"/>
    <col min="8466" max="8467" width="10.42578125" customWidth="1"/>
    <col min="8468" max="8470" width="8.7109375" customWidth="1"/>
    <col min="8708" max="8708" width="15.42578125" customWidth="1"/>
    <col min="8709" max="8709" width="6.28515625" customWidth="1"/>
    <col min="8710" max="8710" width="12.5703125" customWidth="1"/>
    <col min="8712" max="8712" width="8.28515625" customWidth="1"/>
    <col min="8713" max="8713" width="17.5703125" customWidth="1"/>
    <col min="8714" max="8714" width="10.42578125" customWidth="1"/>
    <col min="8715" max="8715" width="11.42578125" customWidth="1"/>
    <col min="8716" max="8716" width="11.5703125" customWidth="1"/>
    <col min="8717" max="8717" width="11.42578125" customWidth="1"/>
    <col min="8718" max="8718" width="11.7109375" customWidth="1"/>
    <col min="8719" max="8719" width="12" customWidth="1"/>
    <col min="8720" max="8720" width="11.42578125" customWidth="1"/>
    <col min="8721" max="8721" width="10.7109375" customWidth="1"/>
    <col min="8722" max="8723" width="10.42578125" customWidth="1"/>
    <col min="8724" max="8726" width="8.7109375" customWidth="1"/>
    <col min="8964" max="8964" width="15.42578125" customWidth="1"/>
    <col min="8965" max="8965" width="6.28515625" customWidth="1"/>
    <col min="8966" max="8966" width="12.5703125" customWidth="1"/>
    <col min="8968" max="8968" width="8.28515625" customWidth="1"/>
    <col min="8969" max="8969" width="17.5703125" customWidth="1"/>
    <col min="8970" max="8970" width="10.42578125" customWidth="1"/>
    <col min="8971" max="8971" width="11.42578125" customWidth="1"/>
    <col min="8972" max="8972" width="11.5703125" customWidth="1"/>
    <col min="8973" max="8973" width="11.42578125" customWidth="1"/>
    <col min="8974" max="8974" width="11.7109375" customWidth="1"/>
    <col min="8975" max="8975" width="12" customWidth="1"/>
    <col min="8976" max="8976" width="11.42578125" customWidth="1"/>
    <col min="8977" max="8977" width="10.7109375" customWidth="1"/>
    <col min="8978" max="8979" width="10.42578125" customWidth="1"/>
    <col min="8980" max="8982" width="8.7109375" customWidth="1"/>
    <col min="9220" max="9220" width="15.42578125" customWidth="1"/>
    <col min="9221" max="9221" width="6.28515625" customWidth="1"/>
    <col min="9222" max="9222" width="12.5703125" customWidth="1"/>
    <col min="9224" max="9224" width="8.28515625" customWidth="1"/>
    <col min="9225" max="9225" width="17.5703125" customWidth="1"/>
    <col min="9226" max="9226" width="10.42578125" customWidth="1"/>
    <col min="9227" max="9227" width="11.42578125" customWidth="1"/>
    <col min="9228" max="9228" width="11.5703125" customWidth="1"/>
    <col min="9229" max="9229" width="11.42578125" customWidth="1"/>
    <col min="9230" max="9230" width="11.7109375" customWidth="1"/>
    <col min="9231" max="9231" width="12" customWidth="1"/>
    <col min="9232" max="9232" width="11.42578125" customWidth="1"/>
    <col min="9233" max="9233" width="10.7109375" customWidth="1"/>
    <col min="9234" max="9235" width="10.42578125" customWidth="1"/>
    <col min="9236" max="9238" width="8.7109375" customWidth="1"/>
    <col min="9476" max="9476" width="15.42578125" customWidth="1"/>
    <col min="9477" max="9477" width="6.28515625" customWidth="1"/>
    <col min="9478" max="9478" width="12.5703125" customWidth="1"/>
    <col min="9480" max="9480" width="8.28515625" customWidth="1"/>
    <col min="9481" max="9481" width="17.5703125" customWidth="1"/>
    <col min="9482" max="9482" width="10.42578125" customWidth="1"/>
    <col min="9483" max="9483" width="11.42578125" customWidth="1"/>
    <col min="9484" max="9484" width="11.5703125" customWidth="1"/>
    <col min="9485" max="9485" width="11.42578125" customWidth="1"/>
    <col min="9486" max="9486" width="11.7109375" customWidth="1"/>
    <col min="9487" max="9487" width="12" customWidth="1"/>
    <col min="9488" max="9488" width="11.42578125" customWidth="1"/>
    <col min="9489" max="9489" width="10.7109375" customWidth="1"/>
    <col min="9490" max="9491" width="10.42578125" customWidth="1"/>
    <col min="9492" max="9494" width="8.7109375" customWidth="1"/>
    <col min="9732" max="9732" width="15.42578125" customWidth="1"/>
    <col min="9733" max="9733" width="6.28515625" customWidth="1"/>
    <col min="9734" max="9734" width="12.5703125" customWidth="1"/>
    <col min="9736" max="9736" width="8.28515625" customWidth="1"/>
    <col min="9737" max="9737" width="17.5703125" customWidth="1"/>
    <col min="9738" max="9738" width="10.42578125" customWidth="1"/>
    <col min="9739" max="9739" width="11.42578125" customWidth="1"/>
    <col min="9740" max="9740" width="11.5703125" customWidth="1"/>
    <col min="9741" max="9741" width="11.42578125" customWidth="1"/>
    <col min="9742" max="9742" width="11.7109375" customWidth="1"/>
    <col min="9743" max="9743" width="12" customWidth="1"/>
    <col min="9744" max="9744" width="11.42578125" customWidth="1"/>
    <col min="9745" max="9745" width="10.7109375" customWidth="1"/>
    <col min="9746" max="9747" width="10.42578125" customWidth="1"/>
    <col min="9748" max="9750" width="8.7109375" customWidth="1"/>
    <col min="9988" max="9988" width="15.42578125" customWidth="1"/>
    <col min="9989" max="9989" width="6.28515625" customWidth="1"/>
    <col min="9990" max="9990" width="12.5703125" customWidth="1"/>
    <col min="9992" max="9992" width="8.28515625" customWidth="1"/>
    <col min="9993" max="9993" width="17.5703125" customWidth="1"/>
    <col min="9994" max="9994" width="10.42578125" customWidth="1"/>
    <col min="9995" max="9995" width="11.42578125" customWidth="1"/>
    <col min="9996" max="9996" width="11.5703125" customWidth="1"/>
    <col min="9997" max="9997" width="11.42578125" customWidth="1"/>
    <col min="9998" max="9998" width="11.7109375" customWidth="1"/>
    <col min="9999" max="9999" width="12" customWidth="1"/>
    <col min="10000" max="10000" width="11.42578125" customWidth="1"/>
    <col min="10001" max="10001" width="10.7109375" customWidth="1"/>
    <col min="10002" max="10003" width="10.42578125" customWidth="1"/>
    <col min="10004" max="10006" width="8.7109375" customWidth="1"/>
    <col min="10244" max="10244" width="15.42578125" customWidth="1"/>
    <col min="10245" max="10245" width="6.28515625" customWidth="1"/>
    <col min="10246" max="10246" width="12.5703125" customWidth="1"/>
    <col min="10248" max="10248" width="8.28515625" customWidth="1"/>
    <col min="10249" max="10249" width="17.5703125" customWidth="1"/>
    <col min="10250" max="10250" width="10.42578125" customWidth="1"/>
    <col min="10251" max="10251" width="11.42578125" customWidth="1"/>
    <col min="10252" max="10252" width="11.5703125" customWidth="1"/>
    <col min="10253" max="10253" width="11.42578125" customWidth="1"/>
    <col min="10254" max="10254" width="11.7109375" customWidth="1"/>
    <col min="10255" max="10255" width="12" customWidth="1"/>
    <col min="10256" max="10256" width="11.42578125" customWidth="1"/>
    <col min="10257" max="10257" width="10.7109375" customWidth="1"/>
    <col min="10258" max="10259" width="10.42578125" customWidth="1"/>
    <col min="10260" max="10262" width="8.7109375" customWidth="1"/>
    <col min="10500" max="10500" width="15.42578125" customWidth="1"/>
    <col min="10501" max="10501" width="6.28515625" customWidth="1"/>
    <col min="10502" max="10502" width="12.5703125" customWidth="1"/>
    <col min="10504" max="10504" width="8.28515625" customWidth="1"/>
    <col min="10505" max="10505" width="17.5703125" customWidth="1"/>
    <col min="10506" max="10506" width="10.42578125" customWidth="1"/>
    <col min="10507" max="10507" width="11.42578125" customWidth="1"/>
    <col min="10508" max="10508" width="11.5703125" customWidth="1"/>
    <col min="10509" max="10509" width="11.42578125" customWidth="1"/>
    <col min="10510" max="10510" width="11.7109375" customWidth="1"/>
    <col min="10511" max="10511" width="12" customWidth="1"/>
    <col min="10512" max="10512" width="11.42578125" customWidth="1"/>
    <col min="10513" max="10513" width="10.7109375" customWidth="1"/>
    <col min="10514" max="10515" width="10.42578125" customWidth="1"/>
    <col min="10516" max="10518" width="8.7109375" customWidth="1"/>
    <col min="10756" max="10756" width="15.42578125" customWidth="1"/>
    <col min="10757" max="10757" width="6.28515625" customWidth="1"/>
    <col min="10758" max="10758" width="12.5703125" customWidth="1"/>
    <col min="10760" max="10760" width="8.28515625" customWidth="1"/>
    <col min="10761" max="10761" width="17.5703125" customWidth="1"/>
    <col min="10762" max="10762" width="10.42578125" customWidth="1"/>
    <col min="10763" max="10763" width="11.42578125" customWidth="1"/>
    <col min="10764" max="10764" width="11.5703125" customWidth="1"/>
    <col min="10765" max="10765" width="11.42578125" customWidth="1"/>
    <col min="10766" max="10766" width="11.7109375" customWidth="1"/>
    <col min="10767" max="10767" width="12" customWidth="1"/>
    <col min="10768" max="10768" width="11.42578125" customWidth="1"/>
    <col min="10769" max="10769" width="10.7109375" customWidth="1"/>
    <col min="10770" max="10771" width="10.42578125" customWidth="1"/>
    <col min="10772" max="10774" width="8.7109375" customWidth="1"/>
    <col min="11012" max="11012" width="15.42578125" customWidth="1"/>
    <col min="11013" max="11013" width="6.28515625" customWidth="1"/>
    <col min="11014" max="11014" width="12.5703125" customWidth="1"/>
    <col min="11016" max="11016" width="8.28515625" customWidth="1"/>
    <col min="11017" max="11017" width="17.5703125" customWidth="1"/>
    <col min="11018" max="11018" width="10.42578125" customWidth="1"/>
    <col min="11019" max="11019" width="11.42578125" customWidth="1"/>
    <col min="11020" max="11020" width="11.5703125" customWidth="1"/>
    <col min="11021" max="11021" width="11.42578125" customWidth="1"/>
    <col min="11022" max="11022" width="11.7109375" customWidth="1"/>
    <col min="11023" max="11023" width="12" customWidth="1"/>
    <col min="11024" max="11024" width="11.42578125" customWidth="1"/>
    <col min="11025" max="11025" width="10.7109375" customWidth="1"/>
    <col min="11026" max="11027" width="10.42578125" customWidth="1"/>
    <col min="11028" max="11030" width="8.7109375" customWidth="1"/>
    <col min="11268" max="11268" width="15.42578125" customWidth="1"/>
    <col min="11269" max="11269" width="6.28515625" customWidth="1"/>
    <col min="11270" max="11270" width="12.5703125" customWidth="1"/>
    <col min="11272" max="11272" width="8.28515625" customWidth="1"/>
    <col min="11273" max="11273" width="17.5703125" customWidth="1"/>
    <col min="11274" max="11274" width="10.42578125" customWidth="1"/>
    <col min="11275" max="11275" width="11.42578125" customWidth="1"/>
    <col min="11276" max="11276" width="11.5703125" customWidth="1"/>
    <col min="11277" max="11277" width="11.42578125" customWidth="1"/>
    <col min="11278" max="11278" width="11.7109375" customWidth="1"/>
    <col min="11279" max="11279" width="12" customWidth="1"/>
    <col min="11280" max="11280" width="11.42578125" customWidth="1"/>
    <col min="11281" max="11281" width="10.7109375" customWidth="1"/>
    <col min="11282" max="11283" width="10.42578125" customWidth="1"/>
    <col min="11284" max="11286" width="8.7109375" customWidth="1"/>
    <col min="11524" max="11524" width="15.42578125" customWidth="1"/>
    <col min="11525" max="11525" width="6.28515625" customWidth="1"/>
    <col min="11526" max="11526" width="12.5703125" customWidth="1"/>
    <col min="11528" max="11528" width="8.28515625" customWidth="1"/>
    <col min="11529" max="11529" width="17.5703125" customWidth="1"/>
    <col min="11530" max="11530" width="10.42578125" customWidth="1"/>
    <col min="11531" max="11531" width="11.42578125" customWidth="1"/>
    <col min="11532" max="11532" width="11.5703125" customWidth="1"/>
    <col min="11533" max="11533" width="11.42578125" customWidth="1"/>
    <col min="11534" max="11534" width="11.7109375" customWidth="1"/>
    <col min="11535" max="11535" width="12" customWidth="1"/>
    <col min="11536" max="11536" width="11.42578125" customWidth="1"/>
    <col min="11537" max="11537" width="10.7109375" customWidth="1"/>
    <col min="11538" max="11539" width="10.42578125" customWidth="1"/>
    <col min="11540" max="11542" width="8.7109375" customWidth="1"/>
    <col min="11780" max="11780" width="15.42578125" customWidth="1"/>
    <col min="11781" max="11781" width="6.28515625" customWidth="1"/>
    <col min="11782" max="11782" width="12.5703125" customWidth="1"/>
    <col min="11784" max="11784" width="8.28515625" customWidth="1"/>
    <col min="11785" max="11785" width="17.5703125" customWidth="1"/>
    <col min="11786" max="11786" width="10.42578125" customWidth="1"/>
    <col min="11787" max="11787" width="11.42578125" customWidth="1"/>
    <col min="11788" max="11788" width="11.5703125" customWidth="1"/>
    <col min="11789" max="11789" width="11.42578125" customWidth="1"/>
    <col min="11790" max="11790" width="11.7109375" customWidth="1"/>
    <col min="11791" max="11791" width="12" customWidth="1"/>
    <col min="11792" max="11792" width="11.42578125" customWidth="1"/>
    <col min="11793" max="11793" width="10.7109375" customWidth="1"/>
    <col min="11794" max="11795" width="10.42578125" customWidth="1"/>
    <col min="11796" max="11798" width="8.7109375" customWidth="1"/>
    <col min="12036" max="12036" width="15.42578125" customWidth="1"/>
    <col min="12037" max="12037" width="6.28515625" customWidth="1"/>
    <col min="12038" max="12038" width="12.5703125" customWidth="1"/>
    <col min="12040" max="12040" width="8.28515625" customWidth="1"/>
    <col min="12041" max="12041" width="17.5703125" customWidth="1"/>
    <col min="12042" max="12042" width="10.42578125" customWidth="1"/>
    <col min="12043" max="12043" width="11.42578125" customWidth="1"/>
    <col min="12044" max="12044" width="11.5703125" customWidth="1"/>
    <col min="12045" max="12045" width="11.42578125" customWidth="1"/>
    <col min="12046" max="12046" width="11.7109375" customWidth="1"/>
    <col min="12047" max="12047" width="12" customWidth="1"/>
    <col min="12048" max="12048" width="11.42578125" customWidth="1"/>
    <col min="12049" max="12049" width="10.7109375" customWidth="1"/>
    <col min="12050" max="12051" width="10.42578125" customWidth="1"/>
    <col min="12052" max="12054" width="8.7109375" customWidth="1"/>
    <col min="12292" max="12292" width="15.42578125" customWidth="1"/>
    <col min="12293" max="12293" width="6.28515625" customWidth="1"/>
    <col min="12294" max="12294" width="12.5703125" customWidth="1"/>
    <col min="12296" max="12296" width="8.28515625" customWidth="1"/>
    <col min="12297" max="12297" width="17.5703125" customWidth="1"/>
    <col min="12298" max="12298" width="10.42578125" customWidth="1"/>
    <col min="12299" max="12299" width="11.42578125" customWidth="1"/>
    <col min="12300" max="12300" width="11.5703125" customWidth="1"/>
    <col min="12301" max="12301" width="11.42578125" customWidth="1"/>
    <col min="12302" max="12302" width="11.7109375" customWidth="1"/>
    <col min="12303" max="12303" width="12" customWidth="1"/>
    <col min="12304" max="12304" width="11.42578125" customWidth="1"/>
    <col min="12305" max="12305" width="10.7109375" customWidth="1"/>
    <col min="12306" max="12307" width="10.42578125" customWidth="1"/>
    <col min="12308" max="12310" width="8.7109375" customWidth="1"/>
    <col min="12548" max="12548" width="15.42578125" customWidth="1"/>
    <col min="12549" max="12549" width="6.28515625" customWidth="1"/>
    <col min="12550" max="12550" width="12.5703125" customWidth="1"/>
    <col min="12552" max="12552" width="8.28515625" customWidth="1"/>
    <col min="12553" max="12553" width="17.5703125" customWidth="1"/>
    <col min="12554" max="12554" width="10.42578125" customWidth="1"/>
    <col min="12555" max="12555" width="11.42578125" customWidth="1"/>
    <col min="12556" max="12556" width="11.5703125" customWidth="1"/>
    <col min="12557" max="12557" width="11.42578125" customWidth="1"/>
    <col min="12558" max="12558" width="11.7109375" customWidth="1"/>
    <col min="12559" max="12559" width="12" customWidth="1"/>
    <col min="12560" max="12560" width="11.42578125" customWidth="1"/>
    <col min="12561" max="12561" width="10.7109375" customWidth="1"/>
    <col min="12562" max="12563" width="10.42578125" customWidth="1"/>
    <col min="12564" max="12566" width="8.7109375" customWidth="1"/>
    <col min="12804" max="12804" width="15.42578125" customWidth="1"/>
    <col min="12805" max="12805" width="6.28515625" customWidth="1"/>
    <col min="12806" max="12806" width="12.5703125" customWidth="1"/>
    <col min="12808" max="12808" width="8.28515625" customWidth="1"/>
    <col min="12809" max="12809" width="17.5703125" customWidth="1"/>
    <col min="12810" max="12810" width="10.42578125" customWidth="1"/>
    <col min="12811" max="12811" width="11.42578125" customWidth="1"/>
    <col min="12812" max="12812" width="11.5703125" customWidth="1"/>
    <col min="12813" max="12813" width="11.42578125" customWidth="1"/>
    <col min="12814" max="12814" width="11.7109375" customWidth="1"/>
    <col min="12815" max="12815" width="12" customWidth="1"/>
    <col min="12816" max="12816" width="11.42578125" customWidth="1"/>
    <col min="12817" max="12817" width="10.7109375" customWidth="1"/>
    <col min="12818" max="12819" width="10.42578125" customWidth="1"/>
    <col min="12820" max="12822" width="8.7109375" customWidth="1"/>
    <col min="13060" max="13060" width="15.42578125" customWidth="1"/>
    <col min="13061" max="13061" width="6.28515625" customWidth="1"/>
    <col min="13062" max="13062" width="12.5703125" customWidth="1"/>
    <col min="13064" max="13064" width="8.28515625" customWidth="1"/>
    <col min="13065" max="13065" width="17.5703125" customWidth="1"/>
    <col min="13066" max="13066" width="10.42578125" customWidth="1"/>
    <col min="13067" max="13067" width="11.42578125" customWidth="1"/>
    <col min="13068" max="13068" width="11.5703125" customWidth="1"/>
    <col min="13069" max="13069" width="11.42578125" customWidth="1"/>
    <col min="13070" max="13070" width="11.7109375" customWidth="1"/>
    <col min="13071" max="13071" width="12" customWidth="1"/>
    <col min="13072" max="13072" width="11.42578125" customWidth="1"/>
    <col min="13073" max="13073" width="10.7109375" customWidth="1"/>
    <col min="13074" max="13075" width="10.42578125" customWidth="1"/>
    <col min="13076" max="13078" width="8.7109375" customWidth="1"/>
    <col min="13316" max="13316" width="15.42578125" customWidth="1"/>
    <col min="13317" max="13317" width="6.28515625" customWidth="1"/>
    <col min="13318" max="13318" width="12.5703125" customWidth="1"/>
    <col min="13320" max="13320" width="8.28515625" customWidth="1"/>
    <col min="13321" max="13321" width="17.5703125" customWidth="1"/>
    <col min="13322" max="13322" width="10.42578125" customWidth="1"/>
    <col min="13323" max="13323" width="11.42578125" customWidth="1"/>
    <col min="13324" max="13324" width="11.5703125" customWidth="1"/>
    <col min="13325" max="13325" width="11.42578125" customWidth="1"/>
    <col min="13326" max="13326" width="11.7109375" customWidth="1"/>
    <col min="13327" max="13327" width="12" customWidth="1"/>
    <col min="13328" max="13328" width="11.42578125" customWidth="1"/>
    <col min="13329" max="13329" width="10.7109375" customWidth="1"/>
    <col min="13330" max="13331" width="10.42578125" customWidth="1"/>
    <col min="13332" max="13334" width="8.7109375" customWidth="1"/>
    <col min="13572" max="13572" width="15.42578125" customWidth="1"/>
    <col min="13573" max="13573" width="6.28515625" customWidth="1"/>
    <col min="13574" max="13574" width="12.5703125" customWidth="1"/>
    <col min="13576" max="13576" width="8.28515625" customWidth="1"/>
    <col min="13577" max="13577" width="17.5703125" customWidth="1"/>
    <col min="13578" max="13578" width="10.42578125" customWidth="1"/>
    <col min="13579" max="13579" width="11.42578125" customWidth="1"/>
    <col min="13580" max="13580" width="11.5703125" customWidth="1"/>
    <col min="13581" max="13581" width="11.42578125" customWidth="1"/>
    <col min="13582" max="13582" width="11.7109375" customWidth="1"/>
    <col min="13583" max="13583" width="12" customWidth="1"/>
    <col min="13584" max="13584" width="11.42578125" customWidth="1"/>
    <col min="13585" max="13585" width="10.7109375" customWidth="1"/>
    <col min="13586" max="13587" width="10.42578125" customWidth="1"/>
    <col min="13588" max="13590" width="8.7109375" customWidth="1"/>
    <col min="13828" max="13828" width="15.42578125" customWidth="1"/>
    <col min="13829" max="13829" width="6.28515625" customWidth="1"/>
    <col min="13830" max="13830" width="12.5703125" customWidth="1"/>
    <col min="13832" max="13832" width="8.28515625" customWidth="1"/>
    <col min="13833" max="13833" width="17.5703125" customWidth="1"/>
    <col min="13834" max="13834" width="10.42578125" customWidth="1"/>
    <col min="13835" max="13835" width="11.42578125" customWidth="1"/>
    <col min="13836" max="13836" width="11.5703125" customWidth="1"/>
    <col min="13837" max="13837" width="11.42578125" customWidth="1"/>
    <col min="13838" max="13838" width="11.7109375" customWidth="1"/>
    <col min="13839" max="13839" width="12" customWidth="1"/>
    <col min="13840" max="13840" width="11.42578125" customWidth="1"/>
    <col min="13841" max="13841" width="10.7109375" customWidth="1"/>
    <col min="13842" max="13843" width="10.42578125" customWidth="1"/>
    <col min="13844" max="13846" width="8.7109375" customWidth="1"/>
    <col min="14084" max="14084" width="15.42578125" customWidth="1"/>
    <col min="14085" max="14085" width="6.28515625" customWidth="1"/>
    <col min="14086" max="14086" width="12.5703125" customWidth="1"/>
    <col min="14088" max="14088" width="8.28515625" customWidth="1"/>
    <col min="14089" max="14089" width="17.5703125" customWidth="1"/>
    <col min="14090" max="14090" width="10.42578125" customWidth="1"/>
    <col min="14091" max="14091" width="11.42578125" customWidth="1"/>
    <col min="14092" max="14092" width="11.5703125" customWidth="1"/>
    <col min="14093" max="14093" width="11.42578125" customWidth="1"/>
    <col min="14094" max="14094" width="11.7109375" customWidth="1"/>
    <col min="14095" max="14095" width="12" customWidth="1"/>
    <col min="14096" max="14096" width="11.42578125" customWidth="1"/>
    <col min="14097" max="14097" width="10.7109375" customWidth="1"/>
    <col min="14098" max="14099" width="10.42578125" customWidth="1"/>
    <col min="14100" max="14102" width="8.7109375" customWidth="1"/>
    <col min="14340" max="14340" width="15.42578125" customWidth="1"/>
    <col min="14341" max="14341" width="6.28515625" customWidth="1"/>
    <col min="14342" max="14342" width="12.5703125" customWidth="1"/>
    <col min="14344" max="14344" width="8.28515625" customWidth="1"/>
    <col min="14345" max="14345" width="17.5703125" customWidth="1"/>
    <col min="14346" max="14346" width="10.42578125" customWidth="1"/>
    <col min="14347" max="14347" width="11.42578125" customWidth="1"/>
    <col min="14348" max="14348" width="11.5703125" customWidth="1"/>
    <col min="14349" max="14349" width="11.42578125" customWidth="1"/>
    <col min="14350" max="14350" width="11.7109375" customWidth="1"/>
    <col min="14351" max="14351" width="12" customWidth="1"/>
    <col min="14352" max="14352" width="11.42578125" customWidth="1"/>
    <col min="14353" max="14353" width="10.7109375" customWidth="1"/>
    <col min="14354" max="14355" width="10.42578125" customWidth="1"/>
    <col min="14356" max="14358" width="8.7109375" customWidth="1"/>
    <col min="14596" max="14596" width="15.42578125" customWidth="1"/>
    <col min="14597" max="14597" width="6.28515625" customWidth="1"/>
    <col min="14598" max="14598" width="12.5703125" customWidth="1"/>
    <col min="14600" max="14600" width="8.28515625" customWidth="1"/>
    <col min="14601" max="14601" width="17.5703125" customWidth="1"/>
    <col min="14602" max="14602" width="10.42578125" customWidth="1"/>
    <col min="14603" max="14603" width="11.42578125" customWidth="1"/>
    <col min="14604" max="14604" width="11.5703125" customWidth="1"/>
    <col min="14605" max="14605" width="11.42578125" customWidth="1"/>
    <col min="14606" max="14606" width="11.7109375" customWidth="1"/>
    <col min="14607" max="14607" width="12" customWidth="1"/>
    <col min="14608" max="14608" width="11.42578125" customWidth="1"/>
    <col min="14609" max="14609" width="10.7109375" customWidth="1"/>
    <col min="14610" max="14611" width="10.42578125" customWidth="1"/>
    <col min="14612" max="14614" width="8.7109375" customWidth="1"/>
    <col min="14852" max="14852" width="15.42578125" customWidth="1"/>
    <col min="14853" max="14853" width="6.28515625" customWidth="1"/>
    <col min="14854" max="14854" width="12.5703125" customWidth="1"/>
    <col min="14856" max="14856" width="8.28515625" customWidth="1"/>
    <col min="14857" max="14857" width="17.5703125" customWidth="1"/>
    <col min="14858" max="14858" width="10.42578125" customWidth="1"/>
    <col min="14859" max="14859" width="11.42578125" customWidth="1"/>
    <col min="14860" max="14860" width="11.5703125" customWidth="1"/>
    <col min="14861" max="14861" width="11.42578125" customWidth="1"/>
    <col min="14862" max="14862" width="11.7109375" customWidth="1"/>
    <col min="14863" max="14863" width="12" customWidth="1"/>
    <col min="14864" max="14864" width="11.42578125" customWidth="1"/>
    <col min="14865" max="14865" width="10.7109375" customWidth="1"/>
    <col min="14866" max="14867" width="10.42578125" customWidth="1"/>
    <col min="14868" max="14870" width="8.7109375" customWidth="1"/>
    <col min="15108" max="15108" width="15.42578125" customWidth="1"/>
    <col min="15109" max="15109" width="6.28515625" customWidth="1"/>
    <col min="15110" max="15110" width="12.5703125" customWidth="1"/>
    <col min="15112" max="15112" width="8.28515625" customWidth="1"/>
    <col min="15113" max="15113" width="17.5703125" customWidth="1"/>
    <col min="15114" max="15114" width="10.42578125" customWidth="1"/>
    <col min="15115" max="15115" width="11.42578125" customWidth="1"/>
    <col min="15116" max="15116" width="11.5703125" customWidth="1"/>
    <col min="15117" max="15117" width="11.42578125" customWidth="1"/>
    <col min="15118" max="15118" width="11.7109375" customWidth="1"/>
    <col min="15119" max="15119" width="12" customWidth="1"/>
    <col min="15120" max="15120" width="11.42578125" customWidth="1"/>
    <col min="15121" max="15121" width="10.7109375" customWidth="1"/>
    <col min="15122" max="15123" width="10.42578125" customWidth="1"/>
    <col min="15124" max="15126" width="8.7109375" customWidth="1"/>
    <col min="15364" max="15364" width="15.42578125" customWidth="1"/>
    <col min="15365" max="15365" width="6.28515625" customWidth="1"/>
    <col min="15366" max="15366" width="12.5703125" customWidth="1"/>
    <col min="15368" max="15368" width="8.28515625" customWidth="1"/>
    <col min="15369" max="15369" width="17.5703125" customWidth="1"/>
    <col min="15370" max="15370" width="10.42578125" customWidth="1"/>
    <col min="15371" max="15371" width="11.42578125" customWidth="1"/>
    <col min="15372" max="15372" width="11.5703125" customWidth="1"/>
    <col min="15373" max="15373" width="11.42578125" customWidth="1"/>
    <col min="15374" max="15374" width="11.7109375" customWidth="1"/>
    <col min="15375" max="15375" width="12" customWidth="1"/>
    <col min="15376" max="15376" width="11.42578125" customWidth="1"/>
    <col min="15377" max="15377" width="10.7109375" customWidth="1"/>
    <col min="15378" max="15379" width="10.42578125" customWidth="1"/>
    <col min="15380" max="15382" width="8.7109375" customWidth="1"/>
    <col min="15620" max="15620" width="15.42578125" customWidth="1"/>
    <col min="15621" max="15621" width="6.28515625" customWidth="1"/>
    <col min="15622" max="15622" width="12.5703125" customWidth="1"/>
    <col min="15624" max="15624" width="8.28515625" customWidth="1"/>
    <col min="15625" max="15625" width="17.5703125" customWidth="1"/>
    <col min="15626" max="15626" width="10.42578125" customWidth="1"/>
    <col min="15627" max="15627" width="11.42578125" customWidth="1"/>
    <col min="15628" max="15628" width="11.5703125" customWidth="1"/>
    <col min="15629" max="15629" width="11.42578125" customWidth="1"/>
    <col min="15630" max="15630" width="11.7109375" customWidth="1"/>
    <col min="15631" max="15631" width="12" customWidth="1"/>
    <col min="15632" max="15632" width="11.42578125" customWidth="1"/>
    <col min="15633" max="15633" width="10.7109375" customWidth="1"/>
    <col min="15634" max="15635" width="10.42578125" customWidth="1"/>
    <col min="15636" max="15638" width="8.7109375" customWidth="1"/>
    <col min="15876" max="15876" width="15.42578125" customWidth="1"/>
    <col min="15877" max="15877" width="6.28515625" customWidth="1"/>
    <col min="15878" max="15878" width="12.5703125" customWidth="1"/>
    <col min="15880" max="15880" width="8.28515625" customWidth="1"/>
    <col min="15881" max="15881" width="17.5703125" customWidth="1"/>
    <col min="15882" max="15882" width="10.42578125" customWidth="1"/>
    <col min="15883" max="15883" width="11.42578125" customWidth="1"/>
    <col min="15884" max="15884" width="11.5703125" customWidth="1"/>
    <col min="15885" max="15885" width="11.42578125" customWidth="1"/>
    <col min="15886" max="15886" width="11.7109375" customWidth="1"/>
    <col min="15887" max="15887" width="12" customWidth="1"/>
    <col min="15888" max="15888" width="11.42578125" customWidth="1"/>
    <col min="15889" max="15889" width="10.7109375" customWidth="1"/>
    <col min="15890" max="15891" width="10.42578125" customWidth="1"/>
    <col min="15892" max="15894" width="8.7109375" customWidth="1"/>
    <col min="16132" max="16132" width="15.42578125" customWidth="1"/>
    <col min="16133" max="16133" width="6.28515625" customWidth="1"/>
    <col min="16134" max="16134" width="12.5703125" customWidth="1"/>
    <col min="16136" max="16136" width="8.28515625" customWidth="1"/>
    <col min="16137" max="16137" width="17.5703125" customWidth="1"/>
    <col min="16138" max="16138" width="10.42578125" customWidth="1"/>
    <col min="16139" max="16139" width="11.42578125" customWidth="1"/>
    <col min="16140" max="16140" width="11.5703125" customWidth="1"/>
    <col min="16141" max="16141" width="11.42578125" customWidth="1"/>
    <col min="16142" max="16142" width="11.7109375" customWidth="1"/>
    <col min="16143" max="16143" width="12" customWidth="1"/>
    <col min="16144" max="16144" width="11.42578125" customWidth="1"/>
    <col min="16145" max="16145" width="10.7109375" customWidth="1"/>
    <col min="16146" max="16147" width="10.42578125" customWidth="1"/>
    <col min="16148" max="16150" width="8.7109375" customWidth="1"/>
  </cols>
  <sheetData>
    <row r="1" spans="1:22" ht="19.5" x14ac:dyDescent="0.4">
      <c r="C1" s="199" t="s">
        <v>0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"/>
      <c r="Q1" s="1"/>
    </row>
    <row r="2" spans="1:22" x14ac:dyDescent="0.25"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22" x14ac:dyDescent="0.25"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22" x14ac:dyDescent="0.25">
      <c r="D4" s="201" t="s">
        <v>1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22" x14ac:dyDescent="0.25"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22" ht="0.75" customHeight="1" x14ac:dyDescent="0.25"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22" ht="26.25" customHeight="1" x14ac:dyDescent="0.4">
      <c r="C7" s="203" t="s">
        <v>2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">
        <v>43943</v>
      </c>
      <c r="Q7" s="3"/>
      <c r="R7" s="3"/>
      <c r="S7" s="3"/>
      <c r="T7" s="4"/>
      <c r="U7" s="4"/>
    </row>
    <row r="8" spans="1:22" x14ac:dyDescent="0.25">
      <c r="K8" s="185" t="s">
        <v>3</v>
      </c>
      <c r="L8" s="185"/>
      <c r="M8" s="185"/>
      <c r="N8" s="185"/>
      <c r="O8" s="185"/>
      <c r="P8" s="185"/>
      <c r="Q8" s="5"/>
      <c r="R8" s="5"/>
      <c r="S8" s="5"/>
      <c r="T8" s="5"/>
      <c r="U8" s="5"/>
      <c r="V8" s="5"/>
    </row>
    <row r="9" spans="1:22" x14ac:dyDescent="0.25">
      <c r="K9" s="6"/>
      <c r="L9" s="6"/>
      <c r="M9" s="6"/>
      <c r="N9" s="6"/>
      <c r="O9" s="6"/>
      <c r="P9" s="6"/>
      <c r="Q9" s="5"/>
      <c r="R9" s="5"/>
      <c r="S9" s="5"/>
      <c r="T9" s="5"/>
      <c r="U9" s="5"/>
      <c r="V9" s="5"/>
    </row>
    <row r="10" spans="1:22" ht="19.5" customHeight="1" thickBot="1" x14ac:dyDescent="0.35">
      <c r="A10" s="186" t="s">
        <v>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5"/>
      <c r="R10" s="5"/>
      <c r="S10" s="5"/>
      <c r="T10" s="5"/>
      <c r="U10" s="5"/>
      <c r="V10" s="5"/>
    </row>
    <row r="11" spans="1:22" x14ac:dyDescent="0.25">
      <c r="A11" s="188" t="s">
        <v>5</v>
      </c>
      <c r="B11" s="189"/>
      <c r="C11" s="189"/>
      <c r="D11" s="190"/>
      <c r="E11" s="7" t="s">
        <v>6</v>
      </c>
      <c r="F11" s="191" t="s">
        <v>7</v>
      </c>
      <c r="G11" s="192"/>
      <c r="H11" s="192"/>
      <c r="I11" s="192"/>
      <c r="J11" s="192"/>
      <c r="K11" s="193"/>
      <c r="L11" s="194" t="s">
        <v>8</v>
      </c>
      <c r="M11" s="8" t="s">
        <v>9</v>
      </c>
      <c r="N11" s="194" t="s">
        <v>10</v>
      </c>
      <c r="O11" s="194" t="s">
        <v>11</v>
      </c>
      <c r="P11" s="194" t="s">
        <v>12</v>
      </c>
      <c r="Q11" s="5"/>
      <c r="R11" s="5"/>
      <c r="S11" s="5"/>
      <c r="T11" s="5"/>
      <c r="U11" s="5"/>
      <c r="V11" s="5"/>
    </row>
    <row r="12" spans="1:22" ht="15.75" thickBot="1" x14ac:dyDescent="0.3">
      <c r="A12" s="9"/>
      <c r="B12" s="10"/>
      <c r="C12" s="10"/>
      <c r="D12" s="11"/>
      <c r="E12" s="12"/>
      <c r="F12" s="196" t="s">
        <v>13</v>
      </c>
      <c r="G12" s="197"/>
      <c r="H12" s="173" t="s">
        <v>14</v>
      </c>
      <c r="I12" s="198"/>
      <c r="J12" s="173" t="s">
        <v>15</v>
      </c>
      <c r="K12" s="174"/>
      <c r="L12" s="195"/>
      <c r="M12" s="13" t="s">
        <v>16</v>
      </c>
      <c r="N12" s="195"/>
      <c r="O12" s="195"/>
      <c r="P12" s="195"/>
      <c r="Q12" s="5"/>
      <c r="R12" s="5"/>
      <c r="S12" s="5"/>
      <c r="T12" s="5"/>
      <c r="U12" s="5"/>
      <c r="V12" s="5"/>
    </row>
    <row r="13" spans="1:22" ht="21.75" customHeight="1" thickBot="1" x14ac:dyDescent="0.3">
      <c r="A13" s="175" t="s">
        <v>17</v>
      </c>
      <c r="B13" s="176"/>
      <c r="C13" s="176"/>
      <c r="D13" s="177"/>
      <c r="E13" s="14" t="s">
        <v>18</v>
      </c>
      <c r="F13" s="178" t="s">
        <v>19</v>
      </c>
      <c r="G13" s="179"/>
      <c r="H13" s="180">
        <v>68</v>
      </c>
      <c r="I13" s="181"/>
      <c r="J13" s="180">
        <v>83</v>
      </c>
      <c r="K13" s="182"/>
      <c r="L13" s="15">
        <v>130</v>
      </c>
      <c r="M13" s="16">
        <v>111</v>
      </c>
      <c r="N13" s="16">
        <v>130</v>
      </c>
      <c r="O13" s="16">
        <v>145</v>
      </c>
      <c r="P13" s="17">
        <v>155</v>
      </c>
      <c r="Q13" s="5"/>
      <c r="R13" s="5"/>
      <c r="S13" s="5"/>
      <c r="T13" s="5"/>
      <c r="U13" s="5"/>
      <c r="V13" s="5"/>
    </row>
    <row r="14" spans="1:22" ht="15.75" x14ac:dyDescent="0.25">
      <c r="A14" s="183" t="s">
        <v>20</v>
      </c>
      <c r="B14" s="184"/>
      <c r="C14" s="184"/>
      <c r="D14" s="184"/>
      <c r="E14" s="184"/>
      <c r="F14" s="184"/>
      <c r="K14" s="6"/>
      <c r="L14" s="6"/>
      <c r="M14" s="6"/>
      <c r="N14" s="6"/>
      <c r="O14" s="6"/>
      <c r="P14" s="6"/>
      <c r="Q14" s="5"/>
      <c r="R14" s="5"/>
      <c r="S14" s="5"/>
      <c r="T14" s="5"/>
      <c r="U14" s="5"/>
      <c r="V14" s="5"/>
    </row>
    <row r="15" spans="1:22" ht="21" thickBot="1" x14ac:dyDescent="0.35">
      <c r="A15" s="157" t="s">
        <v>21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</row>
    <row r="16" spans="1:22" ht="15" customHeight="1" thickBot="1" x14ac:dyDescent="0.3">
      <c r="A16" s="158" t="s">
        <v>5</v>
      </c>
      <c r="B16" s="159"/>
      <c r="C16" s="159"/>
      <c r="D16" s="160"/>
      <c r="E16" s="164" t="s">
        <v>6</v>
      </c>
      <c r="F16" s="166" t="s">
        <v>22</v>
      </c>
      <c r="G16" s="167"/>
      <c r="H16" s="168"/>
      <c r="I16" s="166" t="s">
        <v>7</v>
      </c>
      <c r="J16" s="167"/>
      <c r="K16" s="168"/>
      <c r="L16" s="169" t="s">
        <v>8</v>
      </c>
      <c r="M16" s="18" t="s">
        <v>9</v>
      </c>
      <c r="N16" s="169" t="s">
        <v>10</v>
      </c>
      <c r="O16" s="171" t="s">
        <v>11</v>
      </c>
      <c r="P16" s="169" t="s">
        <v>12</v>
      </c>
    </row>
    <row r="17" spans="1:16" ht="16.5" customHeight="1" thickBot="1" x14ac:dyDescent="0.3">
      <c r="A17" s="161"/>
      <c r="B17" s="162"/>
      <c r="C17" s="162"/>
      <c r="D17" s="163"/>
      <c r="E17" s="165"/>
      <c r="F17" s="19" t="s">
        <v>23</v>
      </c>
      <c r="G17" s="20" t="s">
        <v>24</v>
      </c>
      <c r="H17" s="21" t="s">
        <v>25</v>
      </c>
      <c r="I17" s="22" t="s">
        <v>26</v>
      </c>
      <c r="J17" s="19" t="s">
        <v>23</v>
      </c>
      <c r="K17" s="21" t="s">
        <v>27</v>
      </c>
      <c r="L17" s="170"/>
      <c r="M17" s="22" t="s">
        <v>16</v>
      </c>
      <c r="N17" s="170"/>
      <c r="O17" s="172"/>
      <c r="P17" s="170"/>
    </row>
    <row r="18" spans="1:16" ht="16.5" customHeight="1" x14ac:dyDescent="0.25">
      <c r="A18" s="127" t="s">
        <v>28</v>
      </c>
      <c r="B18" s="128"/>
      <c r="C18" s="128"/>
      <c r="D18" s="129"/>
      <c r="E18" s="23" t="s">
        <v>29</v>
      </c>
      <c r="F18" s="24">
        <v>382</v>
      </c>
      <c r="G18" s="25">
        <v>502</v>
      </c>
      <c r="H18" s="26" t="s">
        <v>30</v>
      </c>
      <c r="I18" s="24" t="s">
        <v>31</v>
      </c>
      <c r="J18" s="25">
        <v>427</v>
      </c>
      <c r="K18" s="26" t="s">
        <v>30</v>
      </c>
      <c r="L18" s="27">
        <v>745</v>
      </c>
      <c r="M18" s="28">
        <v>634</v>
      </c>
      <c r="N18" s="27">
        <v>745</v>
      </c>
      <c r="O18" s="28">
        <v>835</v>
      </c>
      <c r="P18" s="29">
        <v>845</v>
      </c>
    </row>
    <row r="19" spans="1:16" ht="16.5" customHeight="1" x14ac:dyDescent="0.25">
      <c r="A19" s="130"/>
      <c r="B19" s="131"/>
      <c r="C19" s="131"/>
      <c r="D19" s="132"/>
      <c r="E19" s="30" t="s">
        <v>18</v>
      </c>
      <c r="F19" s="31">
        <v>458</v>
      </c>
      <c r="G19" s="32">
        <v>602</v>
      </c>
      <c r="H19" s="33" t="s">
        <v>30</v>
      </c>
      <c r="I19" s="31" t="s">
        <v>32</v>
      </c>
      <c r="J19" s="34">
        <v>512</v>
      </c>
      <c r="K19" s="33" t="s">
        <v>30</v>
      </c>
      <c r="L19" s="35">
        <v>894</v>
      </c>
      <c r="M19" s="36">
        <v>761</v>
      </c>
      <c r="N19" s="35">
        <v>894</v>
      </c>
      <c r="O19" s="37">
        <v>1002</v>
      </c>
      <c r="P19" s="37">
        <v>1014</v>
      </c>
    </row>
    <row r="20" spans="1:16" ht="0.75" customHeight="1" thickBot="1" x14ac:dyDescent="0.3">
      <c r="A20" s="133"/>
      <c r="B20" s="134"/>
      <c r="C20" s="134"/>
      <c r="D20" s="135"/>
      <c r="E20" s="38" t="s">
        <v>33</v>
      </c>
      <c r="F20" s="39"/>
      <c r="G20" s="40"/>
      <c r="H20" s="41" t="s">
        <v>30</v>
      </c>
      <c r="I20" s="42"/>
      <c r="J20" s="40"/>
      <c r="K20" s="41" t="s">
        <v>30</v>
      </c>
      <c r="L20" s="43"/>
      <c r="M20" s="44"/>
      <c r="N20" s="43"/>
      <c r="O20" s="45"/>
      <c r="P20" s="45"/>
    </row>
    <row r="21" spans="1:16" ht="16.5" customHeight="1" x14ac:dyDescent="0.25">
      <c r="A21" s="127" t="s">
        <v>34</v>
      </c>
      <c r="B21" s="128"/>
      <c r="C21" s="128"/>
      <c r="D21" s="129"/>
      <c r="E21" s="23" t="s">
        <v>29</v>
      </c>
      <c r="F21" s="46">
        <v>392</v>
      </c>
      <c r="G21" s="47" t="s">
        <v>30</v>
      </c>
      <c r="H21" s="48" t="s">
        <v>30</v>
      </c>
      <c r="I21" s="49" t="s">
        <v>55</v>
      </c>
      <c r="J21" s="50">
        <v>437</v>
      </c>
      <c r="K21" s="33" t="s">
        <v>30</v>
      </c>
      <c r="L21" s="49">
        <v>755</v>
      </c>
      <c r="M21" s="51">
        <v>644</v>
      </c>
      <c r="N21" s="49">
        <v>755</v>
      </c>
      <c r="O21" s="49">
        <v>845</v>
      </c>
      <c r="P21" s="52">
        <v>855</v>
      </c>
    </row>
    <row r="22" spans="1:16" ht="15.75" customHeight="1" thickBot="1" x14ac:dyDescent="0.3">
      <c r="A22" s="130"/>
      <c r="B22" s="131"/>
      <c r="C22" s="131"/>
      <c r="D22" s="132"/>
      <c r="E22" s="30" t="s">
        <v>18</v>
      </c>
      <c r="F22" s="53">
        <v>447</v>
      </c>
      <c r="G22" s="54" t="s">
        <v>30</v>
      </c>
      <c r="H22" s="55" t="s">
        <v>30</v>
      </c>
      <c r="I22" s="56" t="s">
        <v>35</v>
      </c>
      <c r="J22" s="57">
        <v>498</v>
      </c>
      <c r="K22" s="58" t="s">
        <v>30</v>
      </c>
      <c r="L22" s="56">
        <v>861</v>
      </c>
      <c r="M22" s="58">
        <v>734</v>
      </c>
      <c r="N22" s="56">
        <v>861</v>
      </c>
      <c r="O22" s="56">
        <v>963</v>
      </c>
      <c r="P22" s="59">
        <v>975</v>
      </c>
    </row>
    <row r="23" spans="1:16" ht="16.5" hidden="1" customHeight="1" thickBot="1" x14ac:dyDescent="0.3">
      <c r="A23" s="133"/>
      <c r="B23" s="134"/>
      <c r="C23" s="134"/>
      <c r="D23" s="135"/>
      <c r="E23" s="38" t="s">
        <v>33</v>
      </c>
      <c r="F23" s="39"/>
      <c r="G23" s="60" t="s">
        <v>30</v>
      </c>
      <c r="H23" s="61" t="s">
        <v>30</v>
      </c>
      <c r="I23" s="62" t="s">
        <v>30</v>
      </c>
      <c r="J23" s="63">
        <f>J22/5.4*1000</f>
        <v>92222.222222222219</v>
      </c>
      <c r="K23" s="41" t="s">
        <v>30</v>
      </c>
      <c r="L23" s="39">
        <f>L22/5.4*1000</f>
        <v>159444.44444444444</v>
      </c>
      <c r="M23" s="64"/>
      <c r="N23" s="65"/>
      <c r="O23" s="65"/>
      <c r="P23" s="66"/>
    </row>
    <row r="24" spans="1:16" ht="20.25" customHeight="1" x14ac:dyDescent="0.25">
      <c r="A24" s="136" t="s">
        <v>36</v>
      </c>
      <c r="B24" s="137"/>
      <c r="C24" s="137"/>
      <c r="D24" s="138"/>
      <c r="E24" s="23" t="s">
        <v>29</v>
      </c>
      <c r="F24" s="67">
        <v>418</v>
      </c>
      <c r="G24" s="68">
        <v>565</v>
      </c>
      <c r="H24" s="69" t="s">
        <v>30</v>
      </c>
      <c r="I24" s="70" t="s">
        <v>30</v>
      </c>
      <c r="J24" s="71">
        <v>475</v>
      </c>
      <c r="K24" s="26" t="s">
        <v>30</v>
      </c>
      <c r="L24" s="72" t="s">
        <v>37</v>
      </c>
      <c r="M24" s="73">
        <v>690</v>
      </c>
      <c r="N24" s="74">
        <v>810</v>
      </c>
      <c r="O24" s="74">
        <v>899</v>
      </c>
      <c r="P24" s="75">
        <v>909</v>
      </c>
    </row>
    <row r="25" spans="1:16" ht="20.25" hidden="1" customHeight="1" x14ac:dyDescent="0.25">
      <c r="A25" s="139"/>
      <c r="B25" s="140"/>
      <c r="C25" s="140"/>
      <c r="D25" s="141"/>
      <c r="E25" s="76"/>
      <c r="F25" s="46"/>
      <c r="G25" s="77"/>
      <c r="H25" s="48"/>
      <c r="I25" s="78"/>
      <c r="J25" s="79"/>
      <c r="K25" s="33"/>
      <c r="L25" s="80"/>
      <c r="M25" s="51"/>
      <c r="N25" s="49"/>
      <c r="O25" s="49"/>
      <c r="P25" s="52"/>
    </row>
    <row r="26" spans="1:16" ht="20.25" hidden="1" customHeight="1" x14ac:dyDescent="0.25">
      <c r="A26" s="139"/>
      <c r="B26" s="140"/>
      <c r="C26" s="140"/>
      <c r="D26" s="141"/>
      <c r="E26" s="76"/>
      <c r="F26" s="46"/>
      <c r="G26" s="77"/>
      <c r="H26" s="48"/>
      <c r="I26" s="78"/>
      <c r="J26" s="79"/>
      <c r="K26" s="33"/>
      <c r="L26" s="80"/>
      <c r="M26" s="51"/>
      <c r="N26" s="49"/>
      <c r="O26" s="49"/>
      <c r="P26" s="52"/>
    </row>
    <row r="27" spans="1:16" ht="20.25" customHeight="1" x14ac:dyDescent="0.25">
      <c r="A27" s="142"/>
      <c r="B27" s="143"/>
      <c r="C27" s="143"/>
      <c r="D27" s="144"/>
      <c r="E27" s="30" t="s">
        <v>18</v>
      </c>
      <c r="F27" s="53">
        <v>443</v>
      </c>
      <c r="G27" s="54">
        <v>599</v>
      </c>
      <c r="H27" s="55" t="s">
        <v>30</v>
      </c>
      <c r="I27" s="56" t="s">
        <v>30</v>
      </c>
      <c r="J27" s="57">
        <v>504</v>
      </c>
      <c r="K27" s="58" t="s">
        <v>30</v>
      </c>
      <c r="L27" s="53" t="s">
        <v>37</v>
      </c>
      <c r="M27" s="58">
        <v>731</v>
      </c>
      <c r="N27" s="56">
        <v>859</v>
      </c>
      <c r="O27" s="56">
        <v>953</v>
      </c>
      <c r="P27" s="59">
        <v>964</v>
      </c>
    </row>
    <row r="28" spans="1:16" ht="0.75" customHeight="1" thickBot="1" x14ac:dyDescent="0.3">
      <c r="A28" s="145"/>
      <c r="B28" s="146"/>
      <c r="C28" s="146"/>
      <c r="D28" s="147"/>
      <c r="E28" s="38" t="s">
        <v>33</v>
      </c>
      <c r="F28" s="39">
        <f>F27/5.4*1000</f>
        <v>82037.037037037036</v>
      </c>
      <c r="G28" s="81">
        <f>G27/7.4*1000</f>
        <v>80945.945945945932</v>
      </c>
      <c r="H28" s="61" t="s">
        <v>30</v>
      </c>
      <c r="I28" s="62" t="s">
        <v>30</v>
      </c>
      <c r="J28" s="63">
        <f>J27/5.4*1000</f>
        <v>93333.333333333328</v>
      </c>
      <c r="K28" s="41" t="s">
        <v>30</v>
      </c>
      <c r="L28" s="39" t="s">
        <v>37</v>
      </c>
      <c r="M28" s="64">
        <f>M27/5.4*1000</f>
        <v>135370.37037037036</v>
      </c>
      <c r="N28" s="65">
        <f>N27/5.4*1000</f>
        <v>159074.07407407407</v>
      </c>
      <c r="O28" s="65">
        <f>O27/5.4*1000</f>
        <v>176481.48148148146</v>
      </c>
      <c r="P28" s="66">
        <v>964</v>
      </c>
    </row>
    <row r="29" spans="1:16" ht="21" customHeight="1" x14ac:dyDescent="0.25">
      <c r="A29" s="136" t="s">
        <v>38</v>
      </c>
      <c r="B29" s="137"/>
      <c r="C29" s="137"/>
      <c r="D29" s="138"/>
      <c r="E29" s="23" t="s">
        <v>29</v>
      </c>
      <c r="F29" s="72" t="s">
        <v>30</v>
      </c>
      <c r="G29" s="68">
        <v>735</v>
      </c>
      <c r="H29" s="82">
        <v>945</v>
      </c>
      <c r="I29" s="70" t="s">
        <v>30</v>
      </c>
      <c r="J29" s="83" t="s">
        <v>30</v>
      </c>
      <c r="K29" s="73">
        <v>871</v>
      </c>
      <c r="L29" s="72" t="s">
        <v>30</v>
      </c>
      <c r="M29" s="26" t="s">
        <v>30</v>
      </c>
      <c r="N29" s="70" t="s">
        <v>30</v>
      </c>
      <c r="O29" s="70" t="s">
        <v>30</v>
      </c>
      <c r="P29" s="59" t="s">
        <v>30</v>
      </c>
    </row>
    <row r="30" spans="1:16" ht="21" customHeight="1" thickBot="1" x14ac:dyDescent="0.3">
      <c r="A30" s="142"/>
      <c r="B30" s="143"/>
      <c r="C30" s="143"/>
      <c r="D30" s="144"/>
      <c r="E30" s="30" t="s">
        <v>18</v>
      </c>
      <c r="F30" s="53" t="s">
        <v>30</v>
      </c>
      <c r="G30" s="54">
        <v>588</v>
      </c>
      <c r="H30" s="55">
        <v>756</v>
      </c>
      <c r="I30" s="56" t="s">
        <v>30</v>
      </c>
      <c r="J30" s="57" t="s">
        <v>30</v>
      </c>
      <c r="K30" s="58">
        <v>697</v>
      </c>
      <c r="L30" s="53" t="s">
        <v>30</v>
      </c>
      <c r="M30" s="58" t="s">
        <v>30</v>
      </c>
      <c r="N30" s="56" t="s">
        <v>30</v>
      </c>
      <c r="O30" s="56" t="s">
        <v>30</v>
      </c>
      <c r="P30" s="59" t="s">
        <v>30</v>
      </c>
    </row>
    <row r="31" spans="1:16" ht="21" hidden="1" customHeight="1" thickBot="1" x14ac:dyDescent="0.3">
      <c r="A31" s="148"/>
      <c r="B31" s="149"/>
      <c r="C31" s="149"/>
      <c r="D31" s="150"/>
      <c r="E31" s="84" t="s">
        <v>33</v>
      </c>
      <c r="F31" s="85" t="s">
        <v>30</v>
      </c>
      <c r="G31" s="86">
        <f>G30/7.4*1000</f>
        <v>79459.459459459453</v>
      </c>
      <c r="H31" s="87">
        <f>H30/9.3*1000</f>
        <v>81290.322580645152</v>
      </c>
      <c r="I31" s="62" t="s">
        <v>30</v>
      </c>
      <c r="J31" s="88" t="s">
        <v>30</v>
      </c>
      <c r="K31" s="89">
        <f>K30/8.4*1000</f>
        <v>82976.190476190473</v>
      </c>
      <c r="L31" s="85" t="s">
        <v>30</v>
      </c>
      <c r="M31" s="90" t="s">
        <v>30</v>
      </c>
      <c r="N31" s="91" t="s">
        <v>30</v>
      </c>
      <c r="O31" s="91" t="s">
        <v>30</v>
      </c>
      <c r="P31" s="92" t="s">
        <v>30</v>
      </c>
    </row>
    <row r="32" spans="1:16" ht="21" customHeight="1" x14ac:dyDescent="0.25">
      <c r="A32" s="151" t="s">
        <v>39</v>
      </c>
      <c r="B32" s="152"/>
      <c r="C32" s="152"/>
      <c r="D32" s="153"/>
      <c r="E32" s="23" t="s">
        <v>40</v>
      </c>
      <c r="F32" s="67">
        <v>382</v>
      </c>
      <c r="G32" s="93">
        <v>499</v>
      </c>
      <c r="H32" s="94">
        <v>690</v>
      </c>
      <c r="I32" s="95" t="s">
        <v>31</v>
      </c>
      <c r="J32" s="96">
        <f>'[1]Мч, софит, пл'!G15</f>
        <v>427</v>
      </c>
      <c r="K32" s="97">
        <v>643</v>
      </c>
      <c r="L32" s="67">
        <f>'[1]Мч, софит, пл'!I15</f>
        <v>745</v>
      </c>
      <c r="M32" s="73">
        <v>634</v>
      </c>
      <c r="N32" s="98">
        <v>745</v>
      </c>
      <c r="O32" s="98">
        <v>835</v>
      </c>
      <c r="P32" s="99">
        <v>845</v>
      </c>
    </row>
    <row r="33" spans="1:17" ht="21" customHeight="1" thickBot="1" x14ac:dyDescent="0.3">
      <c r="A33" s="154" t="s">
        <v>41</v>
      </c>
      <c r="B33" s="155"/>
      <c r="C33" s="155"/>
      <c r="D33" s="156"/>
      <c r="E33" s="38" t="s">
        <v>40</v>
      </c>
      <c r="F33" s="100">
        <f>F32+10</f>
        <v>392</v>
      </c>
      <c r="G33" s="101">
        <f>G32+10</f>
        <v>509</v>
      </c>
      <c r="H33" s="102">
        <f>H32+20</f>
        <v>710</v>
      </c>
      <c r="I33" s="103" t="s">
        <v>42</v>
      </c>
      <c r="J33" s="104">
        <v>437</v>
      </c>
      <c r="K33" s="105">
        <f>K32+10</f>
        <v>653</v>
      </c>
      <c r="L33" s="100">
        <v>755</v>
      </c>
      <c r="M33" s="106">
        <v>644</v>
      </c>
      <c r="N33" s="107">
        <v>755</v>
      </c>
      <c r="O33" s="107">
        <v>845</v>
      </c>
      <c r="P33" s="108">
        <v>855</v>
      </c>
    </row>
    <row r="34" spans="1:17" ht="21" customHeight="1" x14ac:dyDescent="0.25">
      <c r="A34" s="109"/>
      <c r="B34" s="110"/>
      <c r="C34" s="110"/>
      <c r="D34" s="110"/>
      <c r="E34" s="111"/>
      <c r="F34" s="112"/>
      <c r="G34" s="113"/>
      <c r="H34" s="113"/>
      <c r="I34" s="113"/>
      <c r="J34" s="114"/>
      <c r="K34" s="113"/>
      <c r="L34" s="112"/>
      <c r="M34" s="112"/>
      <c r="N34" s="115"/>
      <c r="O34" s="115"/>
      <c r="P34" s="116"/>
    </row>
    <row r="35" spans="1:17" ht="18" x14ac:dyDescent="0.25">
      <c r="A35" s="123" t="s">
        <v>43</v>
      </c>
      <c r="B35" s="123"/>
      <c r="C35" s="123"/>
      <c r="D35" s="123"/>
      <c r="E35" s="123"/>
    </row>
    <row r="36" spans="1:17" ht="15.75" x14ac:dyDescent="0.25">
      <c r="A36" s="124" t="s">
        <v>44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7" ht="15.75" x14ac:dyDescent="0.25">
      <c r="A37" s="124" t="s">
        <v>45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17" x14ac:dyDescent="0.25">
      <c r="A38" s="125" t="s">
        <v>46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7" x14ac:dyDescent="0.25">
      <c r="A39" s="126" t="s">
        <v>47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7" x14ac:dyDescent="0.25">
      <c r="A40" s="120" t="s">
        <v>48</v>
      </c>
      <c r="B40" s="120"/>
      <c r="C40" s="120"/>
      <c r="D40" s="120"/>
      <c r="E40" s="120"/>
      <c r="F40" s="120"/>
      <c r="G40" s="120" t="s">
        <v>49</v>
      </c>
      <c r="H40" s="120"/>
      <c r="I40" s="120"/>
      <c r="J40" s="120"/>
      <c r="K40" s="120"/>
      <c r="L40" s="120"/>
      <c r="M40" s="120" t="s">
        <v>50</v>
      </c>
      <c r="N40" s="120"/>
      <c r="O40" s="120"/>
      <c r="P40" s="120"/>
      <c r="Q40" s="120"/>
    </row>
    <row r="41" spans="1:17" x14ac:dyDescent="0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7" x14ac:dyDescent="0.25">
      <c r="A42" s="118" t="s">
        <v>51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7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7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1:17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1:17" x14ac:dyDescent="0.2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20" t="s">
        <v>52</v>
      </c>
      <c r="L46" s="120"/>
      <c r="M46" s="117"/>
      <c r="N46" s="117"/>
      <c r="O46" s="117"/>
      <c r="P46" s="117"/>
    </row>
    <row r="47" spans="1:17" x14ac:dyDescent="0.25">
      <c r="A47" s="118" t="s">
        <v>53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1:17" x14ac:dyDescent="0.2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</row>
    <row r="49" spans="1:16" x14ac:dyDescent="0.25">
      <c r="A49" s="118" t="s">
        <v>54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2" spans="1:16" ht="5.25" customHeight="1" x14ac:dyDescent="0.25"/>
    <row r="53" spans="1:16" ht="15.75" x14ac:dyDescent="0.25">
      <c r="A53" s="121"/>
      <c r="B53" s="121"/>
      <c r="C53" s="121"/>
      <c r="D53" s="121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6" ht="15.75" x14ac:dyDescent="0.25">
      <c r="A54" s="121"/>
      <c r="B54" s="121"/>
      <c r="C54" s="121"/>
      <c r="D54" s="121"/>
      <c r="E54" s="122"/>
      <c r="F54" s="122"/>
      <c r="G54" s="122"/>
      <c r="H54" s="122"/>
      <c r="I54" s="119"/>
      <c r="J54" s="122"/>
      <c r="K54" s="122"/>
      <c r="L54" s="122"/>
      <c r="M54" s="122"/>
    </row>
    <row r="55" spans="1:16" ht="15.75" x14ac:dyDescent="0.25">
      <c r="A55" s="121"/>
      <c r="B55" s="121"/>
      <c r="C55" s="121"/>
      <c r="D55" s="121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6" x14ac:dyDescent="0.2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</row>
    <row r="57" spans="1:16" x14ac:dyDescent="0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</row>
  </sheetData>
  <mergeCells count="52">
    <mergeCell ref="C7:O7"/>
    <mergeCell ref="A53:D55"/>
    <mergeCell ref="E54:F54"/>
    <mergeCell ref="G54:H54"/>
    <mergeCell ref="J54:K54"/>
    <mergeCell ref="L54:M54"/>
    <mergeCell ref="C1:O2"/>
    <mergeCell ref="D3:P3"/>
    <mergeCell ref="D4:O4"/>
    <mergeCell ref="D5:O5"/>
    <mergeCell ref="D6:O6"/>
    <mergeCell ref="A14:F14"/>
    <mergeCell ref="K8:P8"/>
    <mergeCell ref="A10:P10"/>
    <mergeCell ref="A11:D11"/>
    <mergeCell ref="F11:K11"/>
    <mergeCell ref="L11:L12"/>
    <mergeCell ref="N11:N12"/>
    <mergeCell ref="O11:O12"/>
    <mergeCell ref="P11:P12"/>
    <mergeCell ref="F12:G12"/>
    <mergeCell ref="H12:I12"/>
    <mergeCell ref="J12:K12"/>
    <mergeCell ref="A13:D13"/>
    <mergeCell ref="F13:G13"/>
    <mergeCell ref="H13:I13"/>
    <mergeCell ref="J13:K13"/>
    <mergeCell ref="A33:D33"/>
    <mergeCell ref="A15:V15"/>
    <mergeCell ref="A16:D17"/>
    <mergeCell ref="E16:E17"/>
    <mergeCell ref="F16:H16"/>
    <mergeCell ref="I16:K16"/>
    <mergeCell ref="L16:L17"/>
    <mergeCell ref="N16:N17"/>
    <mergeCell ref="O16:O17"/>
    <mergeCell ref="P16:P17"/>
    <mergeCell ref="A18:D20"/>
    <mergeCell ref="A21:D23"/>
    <mergeCell ref="A24:D28"/>
    <mergeCell ref="A29:D31"/>
    <mergeCell ref="A32:D32"/>
    <mergeCell ref="K46:L46"/>
    <mergeCell ref="E53:M53"/>
    <mergeCell ref="A35:E35"/>
    <mergeCell ref="A36:P36"/>
    <mergeCell ref="A37:P37"/>
    <mergeCell ref="A38:P38"/>
    <mergeCell ref="A39:P39"/>
    <mergeCell ref="A40:F40"/>
    <mergeCell ref="G40:L40"/>
    <mergeCell ref="M40:Q4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2020-05-06T14:04:12Z</dcterms:modified>
</cp:coreProperties>
</file>